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Men\Proyectos\Pry_2017\SPI\"/>
    </mc:Choice>
  </mc:AlternateContent>
  <bookViews>
    <workbookView xWindow="0" yWindow="0" windowWidth="24000" windowHeight="8235"/>
  </bookViews>
  <sheets>
    <sheet name="Inv_Eje_Jun2017" sheetId="4" r:id="rId1"/>
  </sheets>
  <definedNames>
    <definedName name="_xlnm.Print_Area" localSheetId="0">Inv_Eje_Jun2017!$B$1:$O$26</definedName>
    <definedName name="_xlnm.Print_Titles" localSheetId="0">Inv_Eje_Jun2017!$1:$5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4" l="1"/>
  <c r="K26" i="4" l="1"/>
  <c r="H26" i="4"/>
  <c r="L26" i="4"/>
  <c r="I26" i="4"/>
  <c r="M26" i="4"/>
  <c r="N26" i="4" l="1"/>
  <c r="O26" i="4"/>
</calcChain>
</file>

<file path=xl/sharedStrings.xml><?xml version="1.0" encoding="utf-8"?>
<sst xmlns="http://schemas.openxmlformats.org/spreadsheetml/2006/main" count="104" uniqueCount="50">
  <si>
    <t>Código BPIN</t>
  </si>
  <si>
    <t>1105000010000</t>
  </si>
  <si>
    <t>AMPLIACION MEJORAMIENTO Y RENOVACION DE LA INFRAESTRUCTURA INFORMATICA EN LA FISCALIA GENERAL DE LA NACION.</t>
  </si>
  <si>
    <t>1105000520000</t>
  </si>
  <si>
    <t>MANTENIMIENTO DOTACION Y REPOSICION DE LAS AREAS DE CRIMINALISTICA E INVESTIGACION A NIVEL NACIONAL</t>
  </si>
  <si>
    <t>FORTALECIMIENTO DEL CONOCIMIENTO Y MEJORAMIENTO DE LAS COMPETENCIAS DE LOS SERVIDORES DE LA FISCALÍA GENERAL DE LA NACIÓN A NIVEL NACIONAL</t>
  </si>
  <si>
    <t>MEJORAMIENTO ADECUACIÓN Y MANTENIMIENTO DE LA INFRAESTRUCTURA FÍSICA DE LA FISCALÍA GENERAL DE LA NACIÓN A NIVEL NACIONAL</t>
  </si>
  <si>
    <t>FORTALECIMIENTO Y MODERNIZACIÓN DE LOS LABORATORIOS Y GRUPOS DE IDENTIFICACIÓN FORENSE DEL CTI A NIVEL NACIONAL</t>
  </si>
  <si>
    <t>FORTALECIMIENTO DE LAS INVESTIGACIONES DE LOS DELITOS CONTRA LOS RECURSOS NATURALES Y EL MEDIO AMBIENTE ADELANTADAS POR LA FGN A NIVEL NACIONAL</t>
  </si>
  <si>
    <t>FORTALECIMIENTO TECNOLÓGICO Y LOGÍSTICO DE LOS GRUPOS DE EXPLOSIVOS, INCENDIOS Y SUSTANCIAS NBQR DEL CTI A NIVEL NACIONAL</t>
  </si>
  <si>
    <t>TOTAL INVERSIÓN</t>
  </si>
  <si>
    <t>No. Proy.</t>
  </si>
  <si>
    <t>MEJORAMIENTO DE LA CAPACIDAD Y CALIDAD TÉCNICO - CIENTÍFICA DE LOS LABORATORIOS Y GRUPOS DE CRIMINALÍSTICA DEL CTI A NIVEL NACIONAL</t>
  </si>
  <si>
    <t>FORTALECIMIENTO Y MODERNIZACIÓN TECNOLÓGICA DE LA POLICÍA JUDICIAL DE LA FGN PARA LA INVESTIGACIÓN PENAL A NIVEL , NACIONAL</t>
  </si>
  <si>
    <t>MEJORAMIENTO Y FORTALECIMIENTO DE LA ESTRATEGIA DE COMUNICACION INTERNA Y EXTERNA CON ENFOQUE A LA CIUDADANIA A NIVEL NACIONAL .</t>
  </si>
  <si>
    <t>DESARROLLO CONSTRUCCION Y DOTACION DE SEDE CÚCUTA, NORTE DE SANTANDER, CENTRO ORIENTE</t>
  </si>
  <si>
    <t>Nombre</t>
  </si>
  <si>
    <t>11</t>
  </si>
  <si>
    <t>CSF</t>
  </si>
  <si>
    <t>16</t>
  </si>
  <si>
    <t>SSF</t>
  </si>
  <si>
    <t>RUBRO</t>
  </si>
  <si>
    <t>REC</t>
  </si>
  <si>
    <t>SIT</t>
  </si>
  <si>
    <t>CDP</t>
  </si>
  <si>
    <t>C-2901-0800-1</t>
  </si>
  <si>
    <t>C-2901-0800-3</t>
  </si>
  <si>
    <t>C-2901-0800-4</t>
  </si>
  <si>
    <t>C-2901-0800-5</t>
  </si>
  <si>
    <t>C-2901-0800-7</t>
  </si>
  <si>
    <t>C-2901-0800-8</t>
  </si>
  <si>
    <t>C-2999-0800-1</t>
  </si>
  <si>
    <t>C-2999-0800-3</t>
  </si>
  <si>
    <t>C-2999-0800-6</t>
  </si>
  <si>
    <t>C-2999-0800-7</t>
  </si>
  <si>
    <t>C-2999-0800-8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</si>
  <si>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</si>
  <si>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</si>
  <si>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</si>
  <si>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</si>
  <si>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</si>
  <si>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</si>
  <si>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</si>
  <si>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</si>
  <si>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</si>
  <si>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</si>
  <si>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29-01-01 FISCALIA GENERAL DE LA NACION - GESTION GENERAL</t>
    </r>
  </si>
  <si>
    <t>PROYECTOS DE INVERSION 2017</t>
  </si>
  <si>
    <t>Ejecucion Presupuestal con Corte al 30 de junio de 2017</t>
  </si>
  <si>
    <t>AVANCE CORRESPONDIENTE A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</si>
</sst>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6" formatCode="_-* #,##0\ _€_-;\-* #,##0\ _€_-;_-* &quot;-&quot;\ _€_-;_-@_-"/>
    <numFmt numFmtId="168" formatCode="0_ ;\-0\ "/>
    <numFmt numFmtId="170" formatCode="_-* #,##0.00\ _€_-;\-* #,##0.00\ _€_-;_-* &quot;-&quot;\ _€_-;_-@_-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justify" vertical="center"/>
    </xf>
    <xf numFmtId="0" fontId="9" fillId="0" borderId="3" xfId="0" applyNumberFormat="1" applyFont="1" applyFill="1" applyBorder="1" applyAlignment="1">
      <alignment horizontal="justify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justify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justify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8" fontId="5" fillId="0" borderId="13" xfId="3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0" fontId="4" fillId="0" borderId="17" xfId="0" applyNumberFormat="1" applyFont="1" applyBorder="1" applyAlignment="1">
      <alignment horizontal="center" vertical="center" wrapText="1"/>
    </xf>
    <xf numFmtId="166" fontId="3" fillId="0" borderId="13" xfId="2" applyFont="1" applyFill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5" borderId="5" xfId="0" applyNumberFormat="1" applyFont="1" applyFill="1" applyBorder="1" applyAlignment="1">
      <alignment horizontal="center" vertical="center" wrapText="1"/>
    </xf>
    <xf numFmtId="170" fontId="4" fillId="0" borderId="3" xfId="2" applyNumberFormat="1" applyFont="1" applyFill="1" applyBorder="1" applyAlignment="1">
      <alignment horizontal="right" vertical="center" wrapText="1"/>
    </xf>
    <xf numFmtId="170" fontId="4" fillId="0" borderId="5" xfId="2" applyNumberFormat="1" applyFont="1" applyFill="1" applyBorder="1" applyAlignment="1">
      <alignment horizontal="right" vertical="center" wrapText="1"/>
    </xf>
    <xf numFmtId="170" fontId="4" fillId="0" borderId="6" xfId="2" applyNumberFormat="1" applyFont="1" applyFill="1" applyBorder="1" applyAlignment="1">
      <alignment horizontal="right" vertical="center" wrapText="1"/>
    </xf>
    <xf numFmtId="170" fontId="4" fillId="0" borderId="1" xfId="2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left" vertical="center" wrapText="1" indent="1"/>
    </xf>
    <xf numFmtId="0" fontId="9" fillId="0" borderId="5" xfId="0" applyNumberFormat="1" applyFont="1" applyFill="1" applyBorder="1" applyAlignment="1">
      <alignment horizontal="left" vertical="center" wrapText="1" indent="1"/>
    </xf>
    <xf numFmtId="0" fontId="9" fillId="0" borderId="6" xfId="0" applyNumberFormat="1" applyFont="1" applyFill="1" applyBorder="1" applyAlignment="1">
      <alignment horizontal="left" vertical="center" wrapText="1" indent="1"/>
    </xf>
    <xf numFmtId="0" fontId="9" fillId="0" borderId="1" xfId="0" applyNumberFormat="1" applyFont="1" applyFill="1" applyBorder="1" applyAlignment="1">
      <alignment horizontal="left" vertical="center" wrapText="1" indent="1"/>
    </xf>
    <xf numFmtId="170" fontId="2" fillId="0" borderId="6" xfId="2" applyNumberFormat="1" applyFont="1" applyFill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11" fillId="0" borderId="18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8" fontId="5" fillId="0" borderId="11" xfId="2" applyNumberFormat="1" applyFont="1" applyFill="1" applyBorder="1" applyAlignment="1">
      <alignment horizontal="center" vertical="center" wrapText="1"/>
    </xf>
    <xf numFmtId="168" fontId="5" fillId="0" borderId="14" xfId="2" applyNumberFormat="1" applyFont="1" applyFill="1" applyBorder="1" applyAlignment="1">
      <alignment horizontal="center" vertical="center" wrapText="1"/>
    </xf>
    <xf numFmtId="168" fontId="5" fillId="0" borderId="12" xfId="2" applyNumberFormat="1" applyFont="1" applyFill="1" applyBorder="1" applyAlignment="1">
      <alignment horizontal="center" vertical="center" wrapText="1"/>
    </xf>
    <xf numFmtId="166" fontId="3" fillId="0" borderId="11" xfId="2" applyFont="1" applyFill="1" applyBorder="1" applyAlignment="1">
      <alignment horizontal="left" vertical="center" wrapText="1"/>
    </xf>
    <xf numFmtId="166" fontId="3" fillId="0" borderId="14" xfId="2" applyFont="1" applyFill="1" applyBorder="1" applyAlignment="1">
      <alignment horizontal="left" vertical="center" wrapText="1"/>
    </xf>
    <xf numFmtId="166" fontId="3" fillId="0" borderId="12" xfId="2" applyFont="1" applyFill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1" fontId="5" fillId="0" borderId="11" xfId="3" applyNumberFormat="1" applyFont="1" applyFill="1" applyBorder="1" applyAlignment="1">
      <alignment horizontal="center" vertical="center" wrapText="1"/>
    </xf>
    <xf numFmtId="41" fontId="5" fillId="0" borderId="12" xfId="3" applyNumberFormat="1" applyFont="1" applyFill="1" applyBorder="1" applyAlignment="1">
      <alignment horizontal="center" vertical="center" wrapText="1"/>
    </xf>
    <xf numFmtId="168" fontId="5" fillId="0" borderId="11" xfId="3" applyNumberFormat="1" applyFont="1" applyFill="1" applyBorder="1" applyAlignment="1">
      <alignment horizontal="center" vertical="center" wrapText="1"/>
    </xf>
    <xf numFmtId="168" fontId="5" fillId="0" borderId="12" xfId="3" applyNumberFormat="1" applyFont="1" applyFill="1" applyBorder="1" applyAlignment="1">
      <alignment horizontal="center" vertical="center" wrapText="1"/>
    </xf>
    <xf numFmtId="166" fontId="5" fillId="0" borderId="11" xfId="2" applyFont="1" applyFill="1" applyBorder="1" applyAlignment="1">
      <alignment horizontal="center" vertical="center" wrapText="1"/>
    </xf>
    <xf numFmtId="166" fontId="5" fillId="0" borderId="14" xfId="2" applyFont="1" applyFill="1" applyBorder="1" applyAlignment="1">
      <alignment horizontal="center" vertical="center" wrapText="1"/>
    </xf>
    <xf numFmtId="166" fontId="5" fillId="0" borderId="12" xfId="2" applyFont="1" applyFill="1" applyBorder="1" applyAlignment="1">
      <alignment horizontal="center" vertical="center" wrapText="1"/>
    </xf>
  </cellXfs>
  <cellStyles count="4">
    <cellStyle name="Millares" xfId="3" builtinId="3"/>
    <cellStyle name="Millares [0] 2" xfId="2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247650</xdr:rowOff>
    </xdr:from>
    <xdr:to>
      <xdr:col>3</xdr:col>
      <xdr:colOff>495299</xdr:colOff>
      <xdr:row>3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92900" y="514350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59"/>
  <sheetViews>
    <sheetView tabSelected="1" workbookViewId="0">
      <selection activeCell="F3" sqref="F3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7" style="1" customWidth="1"/>
    <col min="8" max="8" width="13.5703125" style="1" bestFit="1" customWidth="1"/>
    <col min="9" max="9" width="11.7109375" style="1" bestFit="1" customWidth="1"/>
    <col min="10" max="11" width="12.42578125" style="1" bestFit="1" customWidth="1"/>
    <col min="12" max="12" width="12.85546875" style="1" customWidth="1"/>
    <col min="13" max="13" width="12.7109375" style="1" bestFit="1" customWidth="1"/>
    <col min="14" max="15" width="13.140625" style="1" customWidth="1"/>
    <col min="16" max="17" width="5.42578125" style="1" customWidth="1"/>
    <col min="18" max="16384" width="11.42578125" style="1"/>
  </cols>
  <sheetData>
    <row r="1" spans="2:17" ht="21" customHeight="1" x14ac:dyDescent="0.25">
      <c r="B1" s="43" t="s">
        <v>46</v>
      </c>
      <c r="C1" s="43"/>
      <c r="D1" s="43"/>
      <c r="E1" s="43"/>
      <c r="F1" s="43"/>
      <c r="G1" s="43"/>
      <c r="H1" s="41" t="s">
        <v>47</v>
      </c>
      <c r="I1" s="41"/>
      <c r="J1" s="41"/>
      <c r="K1" s="41"/>
      <c r="L1" s="41"/>
      <c r="M1" s="41"/>
      <c r="N1" s="41"/>
      <c r="O1" s="41"/>
    </row>
    <row r="2" spans="2:17" ht="21" customHeight="1" thickBot="1" x14ac:dyDescent="0.3">
      <c r="B2" s="43"/>
      <c r="C2" s="43"/>
      <c r="D2" s="43"/>
      <c r="E2" s="43"/>
      <c r="F2" s="43"/>
      <c r="G2" s="43"/>
      <c r="H2" s="42" t="s">
        <v>49</v>
      </c>
      <c r="I2" s="42"/>
      <c r="J2" s="42"/>
      <c r="K2" s="42"/>
      <c r="L2" s="42"/>
      <c r="M2" s="42"/>
      <c r="N2" s="42"/>
      <c r="O2" s="42"/>
    </row>
    <row r="3" spans="2:17" ht="22.5" customHeight="1" x14ac:dyDescent="0.25">
      <c r="H3" s="46" t="s">
        <v>44</v>
      </c>
      <c r="I3" s="47"/>
      <c r="J3" s="47"/>
      <c r="K3" s="47"/>
      <c r="L3" s="47"/>
      <c r="M3" s="47"/>
      <c r="N3" s="44" t="s">
        <v>48</v>
      </c>
      <c r="O3" s="45"/>
    </row>
    <row r="4" spans="2:17" ht="19.5" customHeight="1" thickBot="1" x14ac:dyDescent="0.3">
      <c r="H4" s="48" t="s">
        <v>45</v>
      </c>
      <c r="I4" s="49"/>
      <c r="J4" s="49"/>
      <c r="K4" s="49"/>
      <c r="L4" s="49"/>
      <c r="M4" s="49"/>
      <c r="N4" s="49" t="s">
        <v>41</v>
      </c>
      <c r="O4" s="59"/>
    </row>
    <row r="5" spans="2:17" ht="35.25" customHeight="1" thickBot="1" x14ac:dyDescent="0.3">
      <c r="B5" s="17" t="s">
        <v>11</v>
      </c>
      <c r="C5" s="13" t="s">
        <v>0</v>
      </c>
      <c r="D5" s="15" t="s">
        <v>21</v>
      </c>
      <c r="E5" s="16" t="s">
        <v>22</v>
      </c>
      <c r="F5" s="16" t="s">
        <v>23</v>
      </c>
      <c r="G5" s="14" t="s">
        <v>16</v>
      </c>
      <c r="H5" s="18" t="s">
        <v>36</v>
      </c>
      <c r="I5" s="18" t="s">
        <v>37</v>
      </c>
      <c r="J5" s="18" t="s">
        <v>24</v>
      </c>
      <c r="K5" s="18" t="s">
        <v>38</v>
      </c>
      <c r="L5" s="18" t="s">
        <v>39</v>
      </c>
      <c r="M5" s="18" t="s">
        <v>40</v>
      </c>
      <c r="N5" s="26" t="s">
        <v>42</v>
      </c>
      <c r="O5" s="27" t="s">
        <v>43</v>
      </c>
    </row>
    <row r="6" spans="2:17" ht="40.5" customHeight="1" x14ac:dyDescent="0.25">
      <c r="B6" s="53">
        <v>1</v>
      </c>
      <c r="C6" s="60" t="s">
        <v>3</v>
      </c>
      <c r="D6" s="33" t="s">
        <v>25</v>
      </c>
      <c r="E6" s="3" t="s">
        <v>17</v>
      </c>
      <c r="F6" s="3" t="s">
        <v>18</v>
      </c>
      <c r="G6" s="2" t="s">
        <v>4</v>
      </c>
      <c r="H6" s="29">
        <v>6500</v>
      </c>
      <c r="I6" s="29">
        <v>6500</v>
      </c>
      <c r="J6" s="29">
        <v>0</v>
      </c>
      <c r="K6" s="29">
        <v>0</v>
      </c>
      <c r="L6" s="29">
        <v>0</v>
      </c>
      <c r="M6" s="29">
        <v>0</v>
      </c>
      <c r="N6" s="19">
        <v>0</v>
      </c>
      <c r="O6" s="20">
        <v>0</v>
      </c>
      <c r="P6" s="40"/>
      <c r="Q6" s="40"/>
    </row>
    <row r="7" spans="2:17" ht="40.5" customHeight="1" thickBot="1" x14ac:dyDescent="0.3">
      <c r="B7" s="55"/>
      <c r="C7" s="61"/>
      <c r="D7" s="34" t="s">
        <v>25</v>
      </c>
      <c r="E7" s="5" t="s">
        <v>19</v>
      </c>
      <c r="F7" s="5" t="s">
        <v>18</v>
      </c>
      <c r="G7" s="4" t="s">
        <v>4</v>
      </c>
      <c r="H7" s="30">
        <v>9978.75</v>
      </c>
      <c r="I7" s="30">
        <v>0</v>
      </c>
      <c r="J7" s="30">
        <v>8907.02772</v>
      </c>
      <c r="K7" s="30">
        <v>1071.72228</v>
      </c>
      <c r="L7" s="30">
        <v>6447.8584389999996</v>
      </c>
      <c r="M7" s="30">
        <v>1138.912812</v>
      </c>
      <c r="N7" s="21">
        <v>0.64615893162971305</v>
      </c>
      <c r="O7" s="22">
        <v>0.11413381555806089</v>
      </c>
      <c r="P7" s="40"/>
      <c r="Q7" s="40"/>
    </row>
    <row r="8" spans="2:17" ht="40.5" customHeight="1" x14ac:dyDescent="0.25">
      <c r="B8" s="53">
        <v>2</v>
      </c>
      <c r="C8" s="62">
        <v>2016011000079</v>
      </c>
      <c r="D8" s="33" t="s">
        <v>26</v>
      </c>
      <c r="E8" s="3" t="s">
        <v>17</v>
      </c>
      <c r="F8" s="3" t="s">
        <v>18</v>
      </c>
      <c r="G8" s="2" t="s">
        <v>7</v>
      </c>
      <c r="H8" s="29">
        <v>1500</v>
      </c>
      <c r="I8" s="29">
        <v>0</v>
      </c>
      <c r="J8" s="29">
        <v>1500</v>
      </c>
      <c r="K8" s="29">
        <v>0</v>
      </c>
      <c r="L8" s="29">
        <v>1500</v>
      </c>
      <c r="M8" s="29">
        <v>1500</v>
      </c>
      <c r="N8" s="19">
        <v>1</v>
      </c>
      <c r="O8" s="20">
        <v>1</v>
      </c>
      <c r="P8" s="40"/>
      <c r="Q8" s="40"/>
    </row>
    <row r="9" spans="2:17" ht="40.5" customHeight="1" thickBot="1" x14ac:dyDescent="0.3">
      <c r="B9" s="55"/>
      <c r="C9" s="63"/>
      <c r="D9" s="34" t="s">
        <v>26</v>
      </c>
      <c r="E9" s="5" t="s">
        <v>19</v>
      </c>
      <c r="F9" s="5" t="s">
        <v>18</v>
      </c>
      <c r="G9" s="4" t="s">
        <v>7</v>
      </c>
      <c r="H9" s="30">
        <v>1056.9000000000001</v>
      </c>
      <c r="I9" s="30">
        <v>0</v>
      </c>
      <c r="J9" s="30">
        <v>478.31980499999997</v>
      </c>
      <c r="K9" s="30">
        <v>578.580195</v>
      </c>
      <c r="L9" s="30">
        <v>478.31980499999997</v>
      </c>
      <c r="M9" s="30">
        <v>426.12700000000001</v>
      </c>
      <c r="N9" s="21">
        <v>0.45256864887879644</v>
      </c>
      <c r="O9" s="22">
        <v>0.40318573185731854</v>
      </c>
      <c r="P9" s="40"/>
      <c r="Q9" s="40"/>
    </row>
    <row r="10" spans="2:17" ht="40.5" customHeight="1" thickBot="1" x14ac:dyDescent="0.3">
      <c r="B10" s="23">
        <v>3</v>
      </c>
      <c r="C10" s="10">
        <v>2016011000080</v>
      </c>
      <c r="D10" s="35" t="s">
        <v>27</v>
      </c>
      <c r="E10" s="7" t="s">
        <v>19</v>
      </c>
      <c r="F10" s="7" t="s">
        <v>18</v>
      </c>
      <c r="G10" s="6" t="s">
        <v>12</v>
      </c>
      <c r="H10" s="31">
        <v>1020</v>
      </c>
      <c r="I10" s="31">
        <v>0</v>
      </c>
      <c r="J10" s="31">
        <v>774.02464150000003</v>
      </c>
      <c r="K10" s="31">
        <v>245.9753585</v>
      </c>
      <c r="L10" s="31">
        <v>648.95409549999999</v>
      </c>
      <c r="M10" s="31">
        <v>565.19000000000005</v>
      </c>
      <c r="N10" s="24">
        <v>0.63622950539215684</v>
      </c>
      <c r="O10" s="25">
        <v>0.55410784313725492</v>
      </c>
      <c r="P10" s="40"/>
      <c r="Q10" s="40"/>
    </row>
    <row r="11" spans="2:17" ht="40.5" customHeight="1" thickBot="1" x14ac:dyDescent="0.3">
      <c r="B11" s="23">
        <v>4</v>
      </c>
      <c r="C11" s="10">
        <v>2016011000095</v>
      </c>
      <c r="D11" s="35" t="s">
        <v>28</v>
      </c>
      <c r="E11" s="7" t="s">
        <v>17</v>
      </c>
      <c r="F11" s="7" t="s">
        <v>18</v>
      </c>
      <c r="G11" s="6" t="s">
        <v>8</v>
      </c>
      <c r="H11" s="31">
        <v>2094.355</v>
      </c>
      <c r="I11" s="31">
        <v>0</v>
      </c>
      <c r="J11" s="31">
        <v>800.86903500000005</v>
      </c>
      <c r="K11" s="31">
        <v>1293.4859650000001</v>
      </c>
      <c r="L11" s="31">
        <v>288.590915</v>
      </c>
      <c r="M11" s="31">
        <v>0</v>
      </c>
      <c r="N11" s="24">
        <v>0.13779465038162106</v>
      </c>
      <c r="O11" s="25">
        <v>0</v>
      </c>
      <c r="P11" s="40"/>
      <c r="Q11" s="40"/>
    </row>
    <row r="12" spans="2:17" ht="40.5" customHeight="1" thickBot="1" x14ac:dyDescent="0.3">
      <c r="B12" s="23">
        <v>5</v>
      </c>
      <c r="C12" s="10">
        <v>2016011000104</v>
      </c>
      <c r="D12" s="35" t="s">
        <v>29</v>
      </c>
      <c r="E12" s="7" t="s">
        <v>17</v>
      </c>
      <c r="F12" s="7" t="s">
        <v>18</v>
      </c>
      <c r="G12" s="6" t="s">
        <v>9</v>
      </c>
      <c r="H12" s="31">
        <v>423.16800000000001</v>
      </c>
      <c r="I12" s="31">
        <v>0</v>
      </c>
      <c r="J12" s="31">
        <v>168.2</v>
      </c>
      <c r="K12" s="31">
        <v>254.96799999999999</v>
      </c>
      <c r="L12" s="31">
        <v>168.2</v>
      </c>
      <c r="M12" s="31">
        <v>0</v>
      </c>
      <c r="N12" s="24">
        <v>0.39747807017543857</v>
      </c>
      <c r="O12" s="25">
        <v>0</v>
      </c>
      <c r="P12" s="40"/>
      <c r="Q12" s="40"/>
    </row>
    <row r="13" spans="2:17" ht="40.5" customHeight="1" thickBot="1" x14ac:dyDescent="0.3">
      <c r="B13" s="23">
        <v>6</v>
      </c>
      <c r="C13" s="10">
        <v>2016011000221</v>
      </c>
      <c r="D13" s="35" t="s">
        <v>30</v>
      </c>
      <c r="E13" s="7" t="s">
        <v>17</v>
      </c>
      <c r="F13" s="7" t="s">
        <v>18</v>
      </c>
      <c r="G13" s="6" t="s">
        <v>13</v>
      </c>
      <c r="H13" s="31">
        <v>3528.0320000000002</v>
      </c>
      <c r="I13" s="31">
        <v>1335.75</v>
      </c>
      <c r="J13" s="31">
        <v>0</v>
      </c>
      <c r="K13" s="31">
        <v>2192.2820000000002</v>
      </c>
      <c r="L13" s="31">
        <v>0</v>
      </c>
      <c r="M13" s="31">
        <v>0</v>
      </c>
      <c r="N13" s="24">
        <v>0</v>
      </c>
      <c r="O13" s="25">
        <v>0</v>
      </c>
      <c r="P13" s="40"/>
      <c r="Q13" s="40"/>
    </row>
    <row r="14" spans="2:17" ht="40.5" customHeight="1" x14ac:dyDescent="0.25">
      <c r="B14" s="53">
        <v>7</v>
      </c>
      <c r="C14" s="64" t="s">
        <v>1</v>
      </c>
      <c r="D14" s="33" t="s">
        <v>31</v>
      </c>
      <c r="E14" s="3" t="s">
        <v>17</v>
      </c>
      <c r="F14" s="3" t="s">
        <v>18</v>
      </c>
      <c r="G14" s="2" t="s">
        <v>2</v>
      </c>
      <c r="H14" s="29">
        <v>11474.25</v>
      </c>
      <c r="I14" s="29">
        <v>0</v>
      </c>
      <c r="J14" s="29">
        <v>1945.7081720000001</v>
      </c>
      <c r="K14" s="29">
        <v>9528.5418279999994</v>
      </c>
      <c r="L14" s="29">
        <v>1945.7081713</v>
      </c>
      <c r="M14" s="29">
        <v>1240.237048</v>
      </c>
      <c r="N14" s="19">
        <v>0.16957170806806546</v>
      </c>
      <c r="O14" s="20">
        <v>0.10808872457894851</v>
      </c>
      <c r="P14" s="40"/>
      <c r="Q14" s="40"/>
    </row>
    <row r="15" spans="2:17" ht="40.5" customHeight="1" x14ac:dyDescent="0.25">
      <c r="B15" s="54"/>
      <c r="C15" s="65"/>
      <c r="D15" s="36" t="s">
        <v>31</v>
      </c>
      <c r="E15" s="9" t="s">
        <v>19</v>
      </c>
      <c r="F15" s="9" t="s">
        <v>18</v>
      </c>
      <c r="G15" s="8" t="s">
        <v>2</v>
      </c>
      <c r="H15" s="32">
        <v>47579.4</v>
      </c>
      <c r="I15" s="32">
        <v>0</v>
      </c>
      <c r="J15" s="32">
        <v>41678.415284000002</v>
      </c>
      <c r="K15" s="32">
        <v>5900.9847159999999</v>
      </c>
      <c r="L15" s="32">
        <v>40763.343011739998</v>
      </c>
      <c r="M15" s="32">
        <v>11178.8315</v>
      </c>
      <c r="N15" s="11">
        <v>0.856743527907876</v>
      </c>
      <c r="O15" s="12">
        <v>0.23495108177068227</v>
      </c>
      <c r="P15" s="40"/>
      <c r="Q15" s="40"/>
    </row>
    <row r="16" spans="2:17" ht="40.5" customHeight="1" thickBot="1" x14ac:dyDescent="0.3">
      <c r="B16" s="55"/>
      <c r="C16" s="66"/>
      <c r="D16" s="34" t="s">
        <v>31</v>
      </c>
      <c r="E16" s="5" t="s">
        <v>19</v>
      </c>
      <c r="F16" s="28" t="s">
        <v>20</v>
      </c>
      <c r="G16" s="4" t="s">
        <v>2</v>
      </c>
      <c r="H16" s="30">
        <v>21000</v>
      </c>
      <c r="I16" s="30">
        <v>0</v>
      </c>
      <c r="J16" s="30">
        <v>0</v>
      </c>
      <c r="K16" s="30">
        <v>21000</v>
      </c>
      <c r="L16" s="30">
        <v>0</v>
      </c>
      <c r="M16" s="30">
        <v>0</v>
      </c>
      <c r="N16" s="21">
        <v>0</v>
      </c>
      <c r="O16" s="22">
        <v>0</v>
      </c>
      <c r="P16" s="40"/>
      <c r="Q16" s="40"/>
    </row>
    <row r="17" spans="2:17" ht="40.5" customHeight="1" thickBot="1" x14ac:dyDescent="0.3">
      <c r="B17" s="23">
        <v>8</v>
      </c>
      <c r="C17" s="10">
        <v>1105001339999</v>
      </c>
      <c r="D17" s="35" t="s">
        <v>32</v>
      </c>
      <c r="E17" s="7" t="s">
        <v>17</v>
      </c>
      <c r="F17" s="7" t="s">
        <v>18</v>
      </c>
      <c r="G17" s="6" t="s">
        <v>14</v>
      </c>
      <c r="H17" s="31">
        <v>77.400000000000006</v>
      </c>
      <c r="I17" s="31">
        <v>0</v>
      </c>
      <c r="J17" s="31">
        <v>0</v>
      </c>
      <c r="K17" s="31">
        <v>77.400000000000006</v>
      </c>
      <c r="L17" s="31">
        <v>0</v>
      </c>
      <c r="M17" s="31">
        <v>0</v>
      </c>
      <c r="N17" s="24">
        <v>0</v>
      </c>
      <c r="O17" s="25">
        <v>0</v>
      </c>
      <c r="P17" s="40"/>
      <c r="Q17" s="40"/>
    </row>
    <row r="18" spans="2:17" ht="40.5" customHeight="1" x14ac:dyDescent="0.25">
      <c r="B18" s="53">
        <v>9</v>
      </c>
      <c r="C18" s="62">
        <v>2015011000062</v>
      </c>
      <c r="D18" s="33" t="s">
        <v>33</v>
      </c>
      <c r="E18" s="3" t="s">
        <v>17</v>
      </c>
      <c r="F18" s="3" t="s">
        <v>18</v>
      </c>
      <c r="G18" s="2" t="s">
        <v>15</v>
      </c>
      <c r="H18" s="29">
        <v>2225.3725549999999</v>
      </c>
      <c r="I18" s="29">
        <v>0</v>
      </c>
      <c r="J18" s="29">
        <v>2225.3725549999999</v>
      </c>
      <c r="K18" s="29">
        <v>0</v>
      </c>
      <c r="L18" s="29">
        <v>2225.3725549999999</v>
      </c>
      <c r="M18" s="29">
        <v>2225.3725549999999</v>
      </c>
      <c r="N18" s="19">
        <v>1</v>
      </c>
      <c r="O18" s="20">
        <v>1</v>
      </c>
      <c r="P18" s="40"/>
      <c r="Q18" s="40"/>
    </row>
    <row r="19" spans="2:17" ht="40.5" customHeight="1" thickBot="1" x14ac:dyDescent="0.3">
      <c r="B19" s="55"/>
      <c r="C19" s="63"/>
      <c r="D19" s="34" t="s">
        <v>33</v>
      </c>
      <c r="E19" s="5" t="s">
        <v>19</v>
      </c>
      <c r="F19" s="5" t="s">
        <v>18</v>
      </c>
      <c r="G19" s="4" t="s">
        <v>15</v>
      </c>
      <c r="H19" s="30">
        <v>3681.95</v>
      </c>
      <c r="I19" s="30">
        <v>0</v>
      </c>
      <c r="J19" s="30">
        <v>3681.95</v>
      </c>
      <c r="K19" s="30">
        <v>0</v>
      </c>
      <c r="L19" s="30">
        <v>3681.95</v>
      </c>
      <c r="M19" s="30">
        <v>3681.95</v>
      </c>
      <c r="N19" s="21">
        <v>1</v>
      </c>
      <c r="O19" s="22">
        <v>1</v>
      </c>
      <c r="P19" s="40"/>
      <c r="Q19" s="40"/>
    </row>
    <row r="20" spans="2:17" ht="40.5" customHeight="1" x14ac:dyDescent="0.25">
      <c r="B20" s="53">
        <v>10</v>
      </c>
      <c r="C20" s="50">
        <v>2016011000050</v>
      </c>
      <c r="D20" s="33" t="s">
        <v>34</v>
      </c>
      <c r="E20" s="3" t="s">
        <v>17</v>
      </c>
      <c r="F20" s="3" t="s">
        <v>18</v>
      </c>
      <c r="G20" s="2" t="s">
        <v>5</v>
      </c>
      <c r="H20" s="29">
        <v>2913.6532550000002</v>
      </c>
      <c r="I20" s="29">
        <v>0</v>
      </c>
      <c r="J20" s="29">
        <v>2584.2590559999999</v>
      </c>
      <c r="K20" s="29">
        <v>329.39419900000001</v>
      </c>
      <c r="L20" s="29">
        <v>2414.8090560000001</v>
      </c>
      <c r="M20" s="29">
        <v>42.4</v>
      </c>
      <c r="N20" s="19">
        <v>0.82879081505530761</v>
      </c>
      <c r="O20" s="20">
        <v>1.4552177726446723E-2</v>
      </c>
      <c r="P20" s="40"/>
      <c r="Q20" s="40"/>
    </row>
    <row r="21" spans="2:17" ht="40.5" customHeight="1" x14ac:dyDescent="0.25">
      <c r="B21" s="54"/>
      <c r="C21" s="51"/>
      <c r="D21" s="36" t="s">
        <v>34</v>
      </c>
      <c r="E21" s="9" t="s">
        <v>19</v>
      </c>
      <c r="F21" s="9" t="s">
        <v>18</v>
      </c>
      <c r="G21" s="8" t="s">
        <v>5</v>
      </c>
      <c r="H21" s="32">
        <v>1000</v>
      </c>
      <c r="I21" s="32">
        <v>0</v>
      </c>
      <c r="J21" s="32">
        <v>0</v>
      </c>
      <c r="K21" s="32">
        <v>1000</v>
      </c>
      <c r="L21" s="32">
        <v>0</v>
      </c>
      <c r="M21" s="32">
        <v>0</v>
      </c>
      <c r="N21" s="11">
        <v>0</v>
      </c>
      <c r="O21" s="12">
        <v>0</v>
      </c>
      <c r="P21" s="40"/>
      <c r="Q21" s="40"/>
    </row>
    <row r="22" spans="2:17" ht="40.5" customHeight="1" thickBot="1" x14ac:dyDescent="0.3">
      <c r="B22" s="55"/>
      <c r="C22" s="52"/>
      <c r="D22" s="34" t="s">
        <v>34</v>
      </c>
      <c r="E22" s="5" t="s">
        <v>19</v>
      </c>
      <c r="F22" s="28" t="s">
        <v>20</v>
      </c>
      <c r="G22" s="4" t="s">
        <v>5</v>
      </c>
      <c r="H22" s="30">
        <v>1000</v>
      </c>
      <c r="I22" s="30">
        <v>0</v>
      </c>
      <c r="J22" s="30">
        <v>0</v>
      </c>
      <c r="K22" s="30">
        <v>1000</v>
      </c>
      <c r="L22" s="30">
        <v>0</v>
      </c>
      <c r="M22" s="30">
        <v>0</v>
      </c>
      <c r="N22" s="21">
        <v>0</v>
      </c>
      <c r="O22" s="22">
        <v>0</v>
      </c>
      <c r="P22" s="40"/>
      <c r="Q22" s="40"/>
    </row>
    <row r="23" spans="2:17" ht="40.5" customHeight="1" x14ac:dyDescent="0.25">
      <c r="B23" s="53">
        <v>11</v>
      </c>
      <c r="C23" s="50">
        <v>2016011000058</v>
      </c>
      <c r="D23" s="33" t="s">
        <v>35</v>
      </c>
      <c r="E23" s="3" t="s">
        <v>17</v>
      </c>
      <c r="F23" s="3" t="s">
        <v>18</v>
      </c>
      <c r="G23" s="2" t="s">
        <v>6</v>
      </c>
      <c r="H23" s="29">
        <v>1000</v>
      </c>
      <c r="I23" s="29">
        <v>0</v>
      </c>
      <c r="J23" s="29">
        <v>1000</v>
      </c>
      <c r="K23" s="29">
        <v>0</v>
      </c>
      <c r="L23" s="29">
        <v>1000</v>
      </c>
      <c r="M23" s="29">
        <v>0</v>
      </c>
      <c r="N23" s="19">
        <v>1</v>
      </c>
      <c r="O23" s="20">
        <v>0</v>
      </c>
      <c r="P23" s="40"/>
      <c r="Q23" s="40"/>
    </row>
    <row r="24" spans="2:17" ht="40.5" customHeight="1" x14ac:dyDescent="0.25">
      <c r="B24" s="54"/>
      <c r="C24" s="51"/>
      <c r="D24" s="36" t="s">
        <v>35</v>
      </c>
      <c r="E24" s="9" t="s">
        <v>19</v>
      </c>
      <c r="F24" s="9" t="s">
        <v>18</v>
      </c>
      <c r="G24" s="8" t="s">
        <v>6</v>
      </c>
      <c r="H24" s="32">
        <v>5500</v>
      </c>
      <c r="I24" s="32">
        <v>0</v>
      </c>
      <c r="J24" s="32">
        <v>3756.356115</v>
      </c>
      <c r="K24" s="32">
        <v>1743.643885</v>
      </c>
      <c r="L24" s="32">
        <v>1819.4746425200001</v>
      </c>
      <c r="M24" s="32">
        <v>25.552983000000001</v>
      </c>
      <c r="N24" s="11">
        <v>0.33081357136727274</v>
      </c>
      <c r="O24" s="12">
        <v>4.6459969090909096E-3</v>
      </c>
      <c r="P24" s="40"/>
      <c r="Q24" s="40"/>
    </row>
    <row r="25" spans="2:17" ht="40.5" customHeight="1" thickBot="1" x14ac:dyDescent="0.3">
      <c r="B25" s="55"/>
      <c r="C25" s="52"/>
      <c r="D25" s="34" t="s">
        <v>35</v>
      </c>
      <c r="E25" s="5" t="s">
        <v>19</v>
      </c>
      <c r="F25" s="28" t="s">
        <v>20</v>
      </c>
      <c r="G25" s="4" t="s">
        <v>6</v>
      </c>
      <c r="H25" s="30">
        <v>3000</v>
      </c>
      <c r="I25" s="30">
        <v>0</v>
      </c>
      <c r="J25" s="30">
        <v>0</v>
      </c>
      <c r="K25" s="30">
        <v>3000</v>
      </c>
      <c r="L25" s="30">
        <v>0</v>
      </c>
      <c r="M25" s="30">
        <v>0</v>
      </c>
      <c r="N25" s="21">
        <v>0</v>
      </c>
      <c r="O25" s="22">
        <v>0</v>
      </c>
      <c r="P25" s="40"/>
      <c r="Q25" s="40"/>
    </row>
    <row r="26" spans="2:17" ht="32.25" customHeight="1" thickBot="1" x14ac:dyDescent="0.3">
      <c r="B26" s="56" t="s">
        <v>10</v>
      </c>
      <c r="C26" s="57"/>
      <c r="D26" s="57"/>
      <c r="E26" s="57"/>
      <c r="F26" s="57"/>
      <c r="G26" s="58"/>
      <c r="H26" s="37">
        <f>SUM(H6:H25)</f>
        <v>126553.23080999999</v>
      </c>
      <c r="I26" s="37">
        <f t="shared" ref="I26:M26" si="0">SUM(I6:I25)</f>
        <v>7835.75</v>
      </c>
      <c r="J26" s="37">
        <f t="shared" si="0"/>
        <v>69500.502383500003</v>
      </c>
      <c r="K26" s="37">
        <f t="shared" si="0"/>
        <v>49216.978426499998</v>
      </c>
      <c r="L26" s="37">
        <f t="shared" si="0"/>
        <v>63382.580691059993</v>
      </c>
      <c r="M26" s="37">
        <f t="shared" si="0"/>
        <v>22024.573898000006</v>
      </c>
      <c r="N26" s="38">
        <f t="shared" ref="N26" si="1">L26/H26</f>
        <v>0.50083731790474073</v>
      </c>
      <c r="O26" s="39">
        <f t="shared" ref="O26" si="2">M26/H26</f>
        <v>0.17403407054116604</v>
      </c>
    </row>
    <row r="27" spans="2:17" ht="15" x14ac:dyDescent="0.25"/>
    <row r="28" spans="2:17" ht="15" x14ac:dyDescent="0.25"/>
    <row r="29" spans="2:17" ht="16.5" customHeight="1" x14ac:dyDescent="0.25"/>
    <row r="30" spans="2:17" ht="15" x14ac:dyDescent="0.25"/>
    <row r="31" spans="2:17" ht="15" x14ac:dyDescent="0.25"/>
    <row r="32" spans="2:17" ht="15" x14ac:dyDescent="0.25"/>
    <row r="33" ht="18" customHeight="1" x14ac:dyDescent="0.25"/>
    <row r="34" ht="15" x14ac:dyDescent="0.25"/>
    <row r="35" ht="15" customHeight="1" x14ac:dyDescent="0.25"/>
    <row r="36" ht="15" x14ac:dyDescent="0.25"/>
    <row r="37" ht="15" x14ac:dyDescent="0.25"/>
    <row r="38" ht="15" customHeight="1" x14ac:dyDescent="0.25"/>
    <row r="39" ht="15" x14ac:dyDescent="0.25"/>
    <row r="40" ht="15" x14ac:dyDescent="0.25"/>
    <row r="41" ht="31.5" customHeight="1" x14ac:dyDescent="0.25"/>
    <row r="42" ht="24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  <row r="144" ht="28.5" customHeight="1" x14ac:dyDescent="0.25"/>
    <row r="145" ht="28.5" customHeight="1" x14ac:dyDescent="0.25"/>
    <row r="146" ht="28.5" customHeight="1" x14ac:dyDescent="0.25"/>
    <row r="147" ht="28.5" customHeight="1" x14ac:dyDescent="0.25"/>
    <row r="148" ht="28.5" customHeight="1" x14ac:dyDescent="0.25"/>
    <row r="149" ht="28.5" customHeight="1" x14ac:dyDescent="0.25"/>
    <row r="150" ht="28.5" customHeight="1" x14ac:dyDescent="0.25"/>
    <row r="151" ht="28.5" customHeight="1" x14ac:dyDescent="0.25"/>
    <row r="152" ht="28.5" customHeight="1" x14ac:dyDescent="0.25"/>
    <row r="153" ht="28.5" customHeight="1" x14ac:dyDescent="0.25"/>
    <row r="154" ht="28.5" customHeight="1" x14ac:dyDescent="0.25"/>
    <row r="155" ht="28.5" customHeight="1" x14ac:dyDescent="0.25"/>
    <row r="156" ht="28.5" customHeight="1" x14ac:dyDescent="0.25"/>
    <row r="157" ht="28.5" customHeight="1" x14ac:dyDescent="0.25"/>
    <row r="158" ht="28.5" customHeight="1" x14ac:dyDescent="0.25"/>
    <row r="159" ht="28.5" customHeight="1" x14ac:dyDescent="0.25"/>
  </sheetData>
  <mergeCells count="20">
    <mergeCell ref="B1:G2"/>
    <mergeCell ref="H1:O1"/>
    <mergeCell ref="H2:O2"/>
    <mergeCell ref="H3:M3"/>
    <mergeCell ref="N3:O3"/>
    <mergeCell ref="H4:M4"/>
    <mergeCell ref="N4:O4"/>
    <mergeCell ref="B6:B7"/>
    <mergeCell ref="C6:C7"/>
    <mergeCell ref="B14:B16"/>
    <mergeCell ref="C14:C16"/>
    <mergeCell ref="B8:B9"/>
    <mergeCell ref="C8:C9"/>
    <mergeCell ref="B26:G26"/>
    <mergeCell ref="B18:B19"/>
    <mergeCell ref="C18:C19"/>
    <mergeCell ref="B20:B22"/>
    <mergeCell ref="C20:C22"/>
    <mergeCell ref="B23:B25"/>
    <mergeCell ref="C23:C25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Inv_Eje_Jun2017</vt:lpstr>
      <vt:lpstr>Inv_Eje_Jun2017!Área_de_impresión</vt:lpstr>
      <vt:lpstr>Inv_Eje_Jun2017!Títulos_a_imprimir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Hernan Arnulfo Mendez Triana</cp:lastModifiedBy>
  <cp:lastPrinted>2017-07-14T21:22:07Z</cp:lastPrinted>
  <dcterms:created xsi:type="dcterms:W3CDTF">2016-10-07T14:06:46Z</dcterms:created>
  <dcterms:modified xsi:type="dcterms:W3CDTF">2017-07-14T21:22:56Z</dcterms:modified>
</cp:coreProperties>
</file>