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hern\AppData\Local\Microsoft\Windows\INetCache\Content.Outlook\95NQ89WO\"/>
    </mc:Choice>
  </mc:AlternateContent>
  <bookViews>
    <workbookView xWindow="0" yWindow="0" windowWidth="24000" windowHeight="9735"/>
  </bookViews>
  <sheets>
    <sheet name="Presupuesto FGN_2018" sheetId="2" r:id="rId1"/>
  </sheets>
  <definedNames>
    <definedName name="_xlnm.Print_Area" localSheetId="0">'Presupuesto FGN_2018'!$B$1:$I$12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I11" i="2" l="1"/>
  <c r="H11" i="2"/>
  <c r="G10" i="2"/>
  <c r="G9" i="2"/>
  <c r="G8" i="2"/>
  <c r="I6" i="2"/>
  <c r="H6" i="2"/>
  <c r="G5" i="2"/>
  <c r="G4" i="2"/>
  <c r="G11" i="2" l="1"/>
  <c r="I12" i="2"/>
  <c r="H12" i="2"/>
  <c r="G6" i="2"/>
  <c r="G12" i="2" l="1"/>
</calcChain>
</file>

<file path=xl/comments1.xml><?xml version="1.0" encoding="utf-8"?>
<comments xmlns="http://schemas.openxmlformats.org/spreadsheetml/2006/main">
  <authors>
    <author>Alex Mauricio Castaño Quintero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Alex Mauricio Castaño Quintero:</t>
        </r>
        <r>
          <rPr>
            <sz val="9"/>
            <color indexed="81"/>
            <rFont val="Tahoma"/>
            <family val="2"/>
          </rPr>
          <t xml:space="preserve">
Se programan $11.024 millones por fuente FEAB</t>
        </r>
      </text>
    </comment>
  </commentList>
</comments>
</file>

<file path=xl/sharedStrings.xml><?xml version="1.0" encoding="utf-8"?>
<sst xmlns="http://schemas.openxmlformats.org/spreadsheetml/2006/main" count="34" uniqueCount="26">
  <si>
    <t>No.</t>
  </si>
  <si>
    <t>TOTAL INVERSIÓN</t>
  </si>
  <si>
    <t>DISTRIBUCIÓN CUOTA DE INVERSIÓN FGN
VIGENCIA 2018 - Decreto de Liquidación 2236 de 2017</t>
  </si>
  <si>
    <t>Distribución Cuota 2018</t>
  </si>
  <si>
    <t>Distribución por tipo de Recurso</t>
  </si>
  <si>
    <t>Rec 16
CSF</t>
  </si>
  <si>
    <t>Rec 11
CSF</t>
  </si>
  <si>
    <r>
      <t xml:space="preserve">FORTALECIMIENTO DE LAS INVESTIGACIONES DE LOS DELITOS CONTRA LOS RECURSOS NATURALES Y EL </t>
    </r>
    <r>
      <rPr>
        <b/>
        <sz val="9"/>
        <color rgb="FF000000"/>
        <rFont val="Arial"/>
        <family val="2"/>
      </rPr>
      <t xml:space="preserve">MEDIO AMBIENTE </t>
    </r>
    <r>
      <rPr>
        <sz val="9"/>
        <color rgb="FF000000"/>
        <rFont val="Arial"/>
        <family val="2"/>
      </rPr>
      <t>ADELANTADAS POR LA FGN A NIVEL NACIONAL</t>
    </r>
  </si>
  <si>
    <t>2901 - EFECTIVIDAD DE LA INVESTIGACIÓN PENAL Y TÉCNICO CIENTÍFICA</t>
  </si>
  <si>
    <r>
      <t>AMPLIACION MEJORAMIENTO Y RENOVACION DE LA INFRAESTRUCTURA</t>
    </r>
    <r>
      <rPr>
        <b/>
        <sz val="9"/>
        <color rgb="FF000000"/>
        <rFont val="Arial"/>
        <family val="2"/>
      </rPr>
      <t xml:space="preserve"> INFORMÁTICA</t>
    </r>
    <r>
      <rPr>
        <sz val="9"/>
        <color rgb="FF000000"/>
        <rFont val="Arial"/>
        <family val="2"/>
      </rPr>
      <t xml:space="preserve"> EN LA FISCALIA GENERAL DE LA NACION.</t>
    </r>
  </si>
  <si>
    <r>
      <t>FORTALECIMIENTO DEL CONOCIMIENTO Y MEJORAMIENTO DE LAS</t>
    </r>
    <r>
      <rPr>
        <b/>
        <sz val="9"/>
        <color rgb="FF000000"/>
        <rFont val="Arial"/>
        <family val="2"/>
      </rPr>
      <t xml:space="preserve"> COMPETENCIAS DE LOS SERVIDORES </t>
    </r>
    <r>
      <rPr>
        <sz val="9"/>
        <color rgb="FF000000"/>
        <rFont val="Arial"/>
        <family val="2"/>
      </rPr>
      <t>DE LA FGN A NIVEL NACIONAL</t>
    </r>
  </si>
  <si>
    <r>
      <t xml:space="preserve">MEJORAMIENTO ADECUACIÓN Y </t>
    </r>
    <r>
      <rPr>
        <b/>
        <sz val="9"/>
        <color rgb="FF000000"/>
        <rFont val="Arial"/>
        <family val="2"/>
      </rPr>
      <t>MANTENIMIENTO DE LA INFRAESTRUCTURA FÍSICA</t>
    </r>
    <r>
      <rPr>
        <sz val="9"/>
        <color rgb="FF000000"/>
        <rFont val="Arial"/>
        <family val="2"/>
      </rPr>
      <t xml:space="preserve"> DE LA FISCALÍA GENERAL DE LA NACIÓN A NIVEL NACIONAL</t>
    </r>
  </si>
  <si>
    <r>
      <t xml:space="preserve">DISEÑO ,CONSTRUCCIÓN Y DOTACIÓN DE SEDE PARA LA FISCALÍA GENERAL DE LA NACIÓN EN LA SECCIONAL </t>
    </r>
    <r>
      <rPr>
        <b/>
        <sz val="9"/>
        <color rgb="FF000000"/>
        <rFont val="Arial"/>
        <family val="2"/>
      </rPr>
      <t>VILLAVICENCIO,</t>
    </r>
    <r>
      <rPr>
        <sz val="9"/>
        <color rgb="FF000000"/>
        <rFont val="Arial"/>
        <family val="2"/>
      </rPr>
      <t xml:space="preserve"> META, ORINOQUÍA</t>
    </r>
  </si>
  <si>
    <t xml:space="preserve">2999 - FORTALECIMIENTO DE LA GESTIÓN Y DIRECCIÓN DEL SECTOR FISCALÍA </t>
  </si>
  <si>
    <t>Clasif. Presup.</t>
  </si>
  <si>
    <t>Cta Prog</t>
  </si>
  <si>
    <t>0800</t>
  </si>
  <si>
    <t>SUB
CTA</t>
  </si>
  <si>
    <t>OBJ
PROY</t>
  </si>
  <si>
    <t>2999</t>
  </si>
  <si>
    <t>1</t>
  </si>
  <si>
    <t>7</t>
  </si>
  <si>
    <r>
      <t xml:space="preserve">MANTENIMIENTO </t>
    </r>
    <r>
      <rPr>
        <b/>
        <sz val="9"/>
        <color rgb="FF000000"/>
        <rFont val="Arial"/>
        <family val="2"/>
      </rPr>
      <t xml:space="preserve">DOTACIÓN Y REPOSICIÓN DE LAS ÁREAS DE CRIMINALÍSTICA </t>
    </r>
    <r>
      <rPr>
        <sz val="9"/>
        <color rgb="FF000000"/>
        <rFont val="Arial"/>
        <family val="2"/>
      </rPr>
      <t>E INVESTIGACIÓN A NIVEL NACIONAL</t>
    </r>
  </si>
  <si>
    <t>8</t>
  </si>
  <si>
    <t>13</t>
  </si>
  <si>
    <t>PROYECTO -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</si>
</sst>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.5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3" fontId="1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12"/>
  <sheetViews>
    <sheetView showGridLines="0" tabSelected="1" zoomScale="85" zoomScaleNormal="85" workbookViewId="0">
      <selection activeCell="F2" sqref="F2:F3"/>
    </sheetView>
  </sheetViews>
  <sheetFormatPr baseColWidth="10" defaultRowHeight="15" x14ac:dyDescent="0.25"/>
  <cols>
    <col min="1" max="1" width="4.5703125" customWidth="1"/>
    <col min="2" max="2" width="3.85546875" customWidth="1"/>
    <col min="3" max="3" width="6.5703125" customWidth="1"/>
    <col min="4" max="4" width="6.28515625" customWidth="1"/>
    <col min="5" max="5" width="7" customWidth="1"/>
    <col min="6" max="6" width="75.140625" customWidth="1"/>
    <col min="7" max="7" width="19.5703125" customWidth="1"/>
    <col min="8" max="8" width="18.85546875" customWidth="1"/>
    <col min="9" max="9" width="18.140625" customWidth="1"/>
  </cols>
  <sheetData>
    <row r="1" spans="2:9" ht="48" customHeight="1" x14ac:dyDescent="0.25">
      <c r="B1" s="11" t="s">
        <v>2</v>
      </c>
      <c r="C1" s="11"/>
      <c r="D1" s="11"/>
      <c r="E1" s="11"/>
      <c r="F1" s="11"/>
      <c r="G1" s="11"/>
      <c r="H1" s="11"/>
      <c r="I1" s="11"/>
    </row>
    <row r="2" spans="2:9" ht="21.75" customHeight="1" x14ac:dyDescent="0.25">
      <c r="B2" s="16" t="s">
        <v>0</v>
      </c>
      <c r="C2" s="16" t="s">
        <v>14</v>
      </c>
      <c r="D2" s="16"/>
      <c r="E2" s="16"/>
      <c r="F2" s="16" t="s">
        <v>25</v>
      </c>
      <c r="G2" s="16" t="s">
        <v>3</v>
      </c>
      <c r="H2" s="12" t="s">
        <v>4</v>
      </c>
      <c r="I2" s="13"/>
    </row>
    <row r="3" spans="2:9" ht="37.5" customHeight="1" x14ac:dyDescent="0.25">
      <c r="B3" s="16"/>
      <c r="C3" s="2" t="s">
        <v>15</v>
      </c>
      <c r="D3" s="2" t="s">
        <v>17</v>
      </c>
      <c r="E3" s="2" t="s">
        <v>18</v>
      </c>
      <c r="F3" s="16"/>
      <c r="G3" s="16"/>
      <c r="H3" s="10" t="s">
        <v>5</v>
      </c>
      <c r="I3" s="10" t="s">
        <v>6</v>
      </c>
    </row>
    <row r="4" spans="2:9" ht="39.75" customHeight="1" x14ac:dyDescent="0.25">
      <c r="B4" s="3">
        <v>1</v>
      </c>
      <c r="C4" s="3">
        <v>2901</v>
      </c>
      <c r="D4" s="4" t="s">
        <v>16</v>
      </c>
      <c r="E4" s="3">
        <v>1</v>
      </c>
      <c r="F4" s="1" t="s">
        <v>22</v>
      </c>
      <c r="G4" s="5">
        <f>SUM(H4:I4)</f>
        <v>19450000000</v>
      </c>
      <c r="H4" s="5">
        <v>19450000000</v>
      </c>
      <c r="I4" s="6">
        <v>0</v>
      </c>
    </row>
    <row r="5" spans="2:9" ht="39.75" customHeight="1" x14ac:dyDescent="0.25">
      <c r="B5" s="3">
        <v>2</v>
      </c>
      <c r="C5" s="3">
        <v>2901</v>
      </c>
      <c r="D5" s="4" t="s">
        <v>16</v>
      </c>
      <c r="E5" s="3">
        <v>5</v>
      </c>
      <c r="F5" s="1" t="s">
        <v>7</v>
      </c>
      <c r="G5" s="5">
        <f>SUM(H5:I5)</f>
        <v>1500000000</v>
      </c>
      <c r="H5" s="7">
        <v>1500000000</v>
      </c>
      <c r="I5" s="6">
        <v>0</v>
      </c>
    </row>
    <row r="6" spans="2:9" ht="39.75" customHeight="1" x14ac:dyDescent="0.25">
      <c r="B6" s="14" t="s">
        <v>8</v>
      </c>
      <c r="C6" s="14"/>
      <c r="D6" s="14"/>
      <c r="E6" s="14"/>
      <c r="F6" s="14"/>
      <c r="G6" s="8">
        <f>SUM(G4:G5)</f>
        <v>20950000000</v>
      </c>
      <c r="H6" s="8">
        <f>SUM(H4:H5)</f>
        <v>20950000000</v>
      </c>
      <c r="I6" s="8">
        <f>SUM(I4:I5)</f>
        <v>0</v>
      </c>
    </row>
    <row r="7" spans="2:9" ht="39.75" customHeight="1" x14ac:dyDescent="0.25">
      <c r="B7" s="3">
        <v>1</v>
      </c>
      <c r="C7" s="4" t="s">
        <v>19</v>
      </c>
      <c r="D7" s="4" t="s">
        <v>16</v>
      </c>
      <c r="E7" s="4" t="s">
        <v>20</v>
      </c>
      <c r="F7" s="1" t="s">
        <v>9</v>
      </c>
      <c r="G7" s="5">
        <f>SUM(H7:I7)</f>
        <v>62000000000</v>
      </c>
      <c r="H7" s="6">
        <v>43835196851</v>
      </c>
      <c r="I7" s="6">
        <v>18164803149</v>
      </c>
    </row>
    <row r="8" spans="2:9" ht="39.75" customHeight="1" x14ac:dyDescent="0.25">
      <c r="B8" s="3">
        <v>2</v>
      </c>
      <c r="C8" s="4" t="s">
        <v>19</v>
      </c>
      <c r="D8" s="4" t="s">
        <v>16</v>
      </c>
      <c r="E8" s="4" t="s">
        <v>21</v>
      </c>
      <c r="F8" s="1" t="s">
        <v>10</v>
      </c>
      <c r="G8" s="5">
        <f>SUM(H8:I8)</f>
        <v>4315059767</v>
      </c>
      <c r="H8" s="6">
        <v>4315059767</v>
      </c>
      <c r="I8" s="6">
        <v>0</v>
      </c>
    </row>
    <row r="9" spans="2:9" ht="39.75" customHeight="1" x14ac:dyDescent="0.25">
      <c r="B9" s="3">
        <v>3</v>
      </c>
      <c r="C9" s="4" t="s">
        <v>19</v>
      </c>
      <c r="D9" s="4" t="s">
        <v>16</v>
      </c>
      <c r="E9" s="4" t="s">
        <v>23</v>
      </c>
      <c r="F9" s="1" t="s">
        <v>11</v>
      </c>
      <c r="G9" s="5">
        <f>SUM(H9:I9)</f>
        <v>12100000000</v>
      </c>
      <c r="H9" s="6">
        <v>12100000000</v>
      </c>
      <c r="I9" s="6">
        <v>0</v>
      </c>
    </row>
    <row r="10" spans="2:9" ht="39.75" customHeight="1" x14ac:dyDescent="0.25">
      <c r="B10" s="3">
        <v>4</v>
      </c>
      <c r="C10" s="4" t="s">
        <v>19</v>
      </c>
      <c r="D10" s="4" t="s">
        <v>16</v>
      </c>
      <c r="E10" s="4" t="s">
        <v>24</v>
      </c>
      <c r="F10" s="1" t="s">
        <v>12</v>
      </c>
      <c r="G10" s="5">
        <f>SUM(H10:I10)</f>
        <v>282528000</v>
      </c>
      <c r="H10" s="6">
        <v>282528000</v>
      </c>
      <c r="I10" s="6">
        <v>0</v>
      </c>
    </row>
    <row r="11" spans="2:9" ht="39.75" customHeight="1" x14ac:dyDescent="0.25">
      <c r="B11" s="14" t="s">
        <v>13</v>
      </c>
      <c r="C11" s="14"/>
      <c r="D11" s="14"/>
      <c r="E11" s="14"/>
      <c r="F11" s="14"/>
      <c r="G11" s="8">
        <f>SUM(G7:G10)</f>
        <v>78697587767</v>
      </c>
      <c r="H11" s="8">
        <f>SUM(H7:H10)</f>
        <v>60532784618</v>
      </c>
      <c r="I11" s="8">
        <f>SUM(I7:I10)</f>
        <v>18164803149</v>
      </c>
    </row>
    <row r="12" spans="2:9" ht="29.25" customHeight="1" x14ac:dyDescent="0.25">
      <c r="B12" s="15" t="s">
        <v>1</v>
      </c>
      <c r="C12" s="15"/>
      <c r="D12" s="15"/>
      <c r="E12" s="15"/>
      <c r="F12" s="15"/>
      <c r="G12" s="9">
        <f>G6+G11</f>
        <v>99647587767</v>
      </c>
      <c r="H12" s="9">
        <f>H6+H11</f>
        <v>81482784618</v>
      </c>
      <c r="I12" s="9">
        <f>I6+I11</f>
        <v>18164803149</v>
      </c>
    </row>
  </sheetData>
  <mergeCells count="9">
    <mergeCell ref="B1:I1"/>
    <mergeCell ref="H2:I2"/>
    <mergeCell ref="B6:F6"/>
    <mergeCell ref="B11:F11"/>
    <mergeCell ref="B12:F12"/>
    <mergeCell ref="C2:E2"/>
    <mergeCell ref="B2:B3"/>
    <mergeCell ref="F2:F3"/>
    <mergeCell ref="G2:G3"/>
  </mergeCells>
  <printOptions horizontalCentered="1" verticalCentered="1"/>
  <pageMargins left="0.23622047244094491" right="0.15748031496062992" top="0.62992125984251968" bottom="0.74803149606299213" header="0.31496062992125984" footer="0.31496062992125984"/>
  <pageSetup scale="92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FGN_2018</vt:lpstr>
      <vt:lpstr>'Presupuesto FGN_2018'!Área_de_impresión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Mauricio Castaño Quintero</dc:creator>
  <cp:lastModifiedBy>Juan Felipe Hernández Medina</cp:lastModifiedBy>
  <dcterms:created xsi:type="dcterms:W3CDTF">2018-01-30T13:19:22Z</dcterms:created>
  <dcterms:modified xsi:type="dcterms:W3CDTF">2018-01-30T16:53:09Z</dcterms:modified>
</cp:coreProperties>
</file>