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filterPrivacy="1" defaultThemeVersion="166925"/>
  <xr:revisionPtr revIDLastSave="0" documentId="13_ncr:1_{01E8283D-9454-4090-8CA2-4CE3B2273386}" xr6:coauthVersionLast="46" xr6:coauthVersionMax="46" xr10:uidLastSave="{00000000-0000-0000-0000-000000000000}"/>
  <bookViews>
    <workbookView xWindow="-120" yWindow="-120" windowWidth="20730" windowHeight="11160" xr2:uid="{83631FCE-CA4C-490A-9C4F-F745B4B00F83}"/>
  </bookViews>
  <sheets>
    <sheet name="FISCALÍ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2" l="1"/>
  <c r="E21" i="2"/>
  <c r="E19" i="2"/>
  <c r="E18" i="2" s="1"/>
  <c r="E17" i="2" s="1"/>
  <c r="E16" i="2" s="1"/>
  <c r="E14" i="2"/>
  <c r="E12" i="2"/>
  <c r="E11" i="2" s="1"/>
  <c r="E10" i="2" s="1"/>
  <c r="E8" i="2"/>
  <c r="E6" i="2"/>
  <c r="E5" i="2" s="1"/>
  <c r="E4" i="2" s="1"/>
  <c r="E3" i="2" s="1"/>
  <c r="E25" i="2" s="1"/>
</calcChain>
</file>

<file path=xl/sharedStrings.xml><?xml version="1.0" encoding="utf-8"?>
<sst xmlns="http://schemas.openxmlformats.org/spreadsheetml/2006/main" count="71" uniqueCount="35">
  <si>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</si>
  <si>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</si>
  <si>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</si>
  <si>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</si>
  <si>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</si>
  <si>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</si>
  <si>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</si>
  <si>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2901-0800-9</t>
  </si>
  <si>
    <t>FORTALECIMIENTO DE LA CAPACIDAD TÉCNICO-CIENTÍFICA DE LOS LABORATORIOS Y GRUPOS DE CRIMINALÍSTICA DE LA FISCALÍA A NIVEL  NACIONAL</t>
  </si>
  <si>
    <t>2901-0800-9-0</t>
  </si>
  <si>
    <t>ADQUISICIÓN DE BIENES Y SERVICIOS</t>
  </si>
  <si>
    <t>2901-0800-9-0-2901003</t>
  </si>
  <si>
    <t>LABORATORIO FORENSE DOTADOS</t>
  </si>
  <si>
    <t>2901-0800-9-0-2901003-02</t>
  </si>
  <si>
    <t>2901-0800-11</t>
  </si>
  <si>
    <t>FORTALECIMIENTO Y MODERNIZACIÓN TECNOLÓGICA DE LA POLICÍA JUDICIAL DE LA FGN PARA LA INVESTIGACIÓN PENAL A NIVEL   NACIONAL</t>
  </si>
  <si>
    <t>2901-0800-11-0</t>
  </si>
  <si>
    <t>2901-0800-11-0-2901006</t>
  </si>
  <si>
    <t>2901-0800-11-0-2901006-02</t>
  </si>
  <si>
    <t>2901-0800-11-0-2901017</t>
  </si>
  <si>
    <t>SALAS DE MONITOREO ADECUADA Y DOTADA</t>
  </si>
  <si>
    <t>2901-0800-11-0-2901017-02</t>
  </si>
  <si>
    <t>FORTALECIMIENTO DE LA GESTIÓN Y DIRECCIÓN DEL SECTOR FISCALÍA</t>
  </si>
  <si>
    <t>SEDES ADECUADAS</t>
  </si>
  <si>
    <t>2999-0800-17</t>
  </si>
  <si>
    <t>FORTALECIMIENTO DE LOS SERVICIOS DE TIC EN LA IMPLEMENTACIÓN DE LA ARQUITECTURA INSTITUCIONAL DE LA FISCALÍA A NIVEL  NACIONAL</t>
  </si>
  <si>
    <t>2999-0800-17-0</t>
  </si>
  <si>
    <t>2999-0800-17-0-2999011</t>
  </si>
  <si>
    <t>2999-0800-17-0-2999011-02</t>
  </si>
  <si>
    <t>2999-0800-17-0-2999065</t>
  </si>
  <si>
    <t>SERVICIOS DE INFORMACIÓN IMPLEMENTADOS</t>
  </si>
  <si>
    <t>2999-0800-17-0-2999065-02</t>
  </si>
  <si>
    <t>TOTAL INVERSIÓN</t>
  </si>
  <si>
    <t>SERVICIO DE INVESTIGACIÓN PENAL CRIMINALÍSTICA Y MEDICINA LEGAL</t>
  </si>
  <si>
    <t>DISTRIBUCIÓN CUOTA DE INVERSIÓN FGN
VIGENCIA 2021 - Decreto de Liquidación 1805 del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</si>
</sst>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/>
    </xf>
    <xf numFmtId="165" fontId="0" fillId="0" borderId="0" xfId="1" applyNumberFormat="1" applyFont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 applyAlignment="1">
      <alignment horizontal="right" vertical="center"/>
    </xf>
    <xf numFmtId="165" fontId="4" fillId="5" borderId="1" xfId="1" applyNumberFormat="1" applyFont="1" applyFill="1" applyBorder="1" applyAlignment="1">
      <alignment horizontal="right" vertical="center"/>
    </xf>
    <xf numFmtId="165" fontId="2" fillId="5" borderId="1" xfId="1" applyNumberFormat="1" applyFont="1" applyFill="1" applyBorder="1" applyAlignment="1">
      <alignment horizontal="right" vertical="center"/>
    </xf>
    <xf numFmtId="165" fontId="2" fillId="5" borderId="2" xfId="1" applyNumberFormat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67A4-988F-47DD-B043-5D8E7B240CA8}">
  <dimension ref="A1:E25"/>
  <sheetViews>
    <sheetView showGridLines="0" tabSelected="1" zoomScaleNormal="100" workbookViewId="0">
      <selection sqref="A1:E1"/>
    </sheetView>
  </sheetViews>
  <sheetFormatPr baseColWidth="10" defaultColWidth="41" defaultRowHeight="42" customHeight="1" x14ac:dyDescent="0.25"/>
  <cols>
    <col min="1" max="1" width="21.28515625" style="1" bestFit="1" customWidth="1"/>
    <col min="2" max="2" width="4" bestFit="1" customWidth="1"/>
    <col min="3" max="3" width="3.85546875" bestFit="1" customWidth="1"/>
    <col min="4" max="4" width="52.85546875" customWidth="1"/>
    <col min="5" max="5" width="21.28515625" style="11" customWidth="1"/>
  </cols>
  <sheetData>
    <row r="1" spans="1:5" ht="42" customHeight="1" x14ac:dyDescent="0.25">
      <c r="A1" s="29" t="s">
        <v>34</v>
      </c>
      <c r="B1" s="29"/>
      <c r="C1" s="29"/>
      <c r="D1" s="29"/>
      <c r="E1" s="29"/>
    </row>
    <row r="2" spans="1:5" ht="22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9" t="s">
        <v>4</v>
      </c>
    </row>
    <row r="3" spans="1:5" ht="24" customHeight="1" x14ac:dyDescent="0.25">
      <c r="A3" s="18">
        <v>2901</v>
      </c>
      <c r="B3" s="19"/>
      <c r="C3" s="19" t="s">
        <v>5</v>
      </c>
      <c r="D3" s="20" t="s">
        <v>6</v>
      </c>
      <c r="E3" s="21">
        <f>+E4+E10</f>
        <v>18636023639</v>
      </c>
    </row>
    <row r="4" spans="1:5" ht="33.75" x14ac:dyDescent="0.25">
      <c r="A4" s="3" t="s">
        <v>7</v>
      </c>
      <c r="B4" s="6"/>
      <c r="C4" s="4" t="s">
        <v>5</v>
      </c>
      <c r="D4" s="5" t="s">
        <v>8</v>
      </c>
      <c r="E4" s="10">
        <f>+E5</f>
        <v>7736023639</v>
      </c>
    </row>
    <row r="5" spans="1:5" ht="33.75" x14ac:dyDescent="0.25">
      <c r="A5" s="3" t="s">
        <v>9</v>
      </c>
      <c r="B5" s="6"/>
      <c r="C5" s="4" t="s">
        <v>5</v>
      </c>
      <c r="D5" s="5" t="s">
        <v>8</v>
      </c>
      <c r="E5" s="10">
        <f>+E6+E8</f>
        <v>7736023639</v>
      </c>
    </row>
    <row r="6" spans="1:5" ht="15" x14ac:dyDescent="0.25">
      <c r="A6" s="7" t="s">
        <v>11</v>
      </c>
      <c r="B6" s="4"/>
      <c r="C6" s="4" t="s">
        <v>5</v>
      </c>
      <c r="D6" s="8" t="s">
        <v>12</v>
      </c>
      <c r="E6" s="10">
        <f>+E7</f>
        <v>5736023639</v>
      </c>
    </row>
    <row r="7" spans="1:5" ht="15" x14ac:dyDescent="0.25">
      <c r="A7" s="7" t="s">
        <v>13</v>
      </c>
      <c r="B7" s="4">
        <v>16</v>
      </c>
      <c r="C7" s="4" t="s">
        <v>5</v>
      </c>
      <c r="D7" s="8" t="s">
        <v>10</v>
      </c>
      <c r="E7" s="23">
        <v>5736023639</v>
      </c>
    </row>
    <row r="8" spans="1:5" ht="15" x14ac:dyDescent="0.25">
      <c r="A8" s="7" t="s">
        <v>11</v>
      </c>
      <c r="B8" s="4"/>
      <c r="C8" s="4" t="s">
        <v>5</v>
      </c>
      <c r="D8" s="8" t="s">
        <v>12</v>
      </c>
      <c r="E8" s="10">
        <f>+E9</f>
        <v>2000000000</v>
      </c>
    </row>
    <row r="9" spans="1:5" ht="15" x14ac:dyDescent="0.25">
      <c r="A9" s="7" t="s">
        <v>13</v>
      </c>
      <c r="B9" s="4">
        <v>11</v>
      </c>
      <c r="C9" s="4" t="s">
        <v>5</v>
      </c>
      <c r="D9" s="8" t="s">
        <v>10</v>
      </c>
      <c r="E9" s="23">
        <v>2000000000</v>
      </c>
    </row>
    <row r="10" spans="1:5" ht="33.75" x14ac:dyDescent="0.25">
      <c r="A10" s="3" t="s">
        <v>14</v>
      </c>
      <c r="B10" s="6"/>
      <c r="C10" s="4" t="s">
        <v>5</v>
      </c>
      <c r="D10" s="5" t="s">
        <v>15</v>
      </c>
      <c r="E10" s="24">
        <f>+E11</f>
        <v>10900000000</v>
      </c>
    </row>
    <row r="11" spans="1:5" ht="33.75" x14ac:dyDescent="0.25">
      <c r="A11" s="12" t="s">
        <v>16</v>
      </c>
      <c r="B11" s="13"/>
      <c r="C11" s="14" t="s">
        <v>5</v>
      </c>
      <c r="D11" s="15" t="s">
        <v>15</v>
      </c>
      <c r="E11" s="25">
        <f>+E12+E14</f>
        <v>10900000000</v>
      </c>
    </row>
    <row r="12" spans="1:5" ht="42" hidden="1" customHeight="1" x14ac:dyDescent="0.25">
      <c r="A12" s="16" t="s">
        <v>17</v>
      </c>
      <c r="B12" s="4"/>
      <c r="C12" s="4" t="s">
        <v>5</v>
      </c>
      <c r="D12" s="8" t="s">
        <v>33</v>
      </c>
      <c r="E12" s="24">
        <f>+E13</f>
        <v>0</v>
      </c>
    </row>
    <row r="13" spans="1:5" ht="42" hidden="1" customHeight="1" x14ac:dyDescent="0.25">
      <c r="A13" s="16" t="s">
        <v>18</v>
      </c>
      <c r="B13" s="4">
        <v>16</v>
      </c>
      <c r="C13" s="4" t="s">
        <v>5</v>
      </c>
      <c r="D13" s="8" t="s">
        <v>10</v>
      </c>
      <c r="E13" s="23"/>
    </row>
    <row r="14" spans="1:5" ht="15" x14ac:dyDescent="0.25">
      <c r="A14" s="16" t="s">
        <v>19</v>
      </c>
      <c r="B14" s="4"/>
      <c r="C14" s="4" t="s">
        <v>5</v>
      </c>
      <c r="D14" s="8" t="s">
        <v>20</v>
      </c>
      <c r="E14" s="24">
        <f>+E15</f>
        <v>10900000000</v>
      </c>
    </row>
    <row r="15" spans="1:5" ht="15" x14ac:dyDescent="0.25">
      <c r="A15" s="16" t="s">
        <v>21</v>
      </c>
      <c r="B15" s="4">
        <v>16</v>
      </c>
      <c r="C15" s="4" t="s">
        <v>5</v>
      </c>
      <c r="D15" s="8" t="s">
        <v>10</v>
      </c>
      <c r="E15" s="23">
        <v>10900000000</v>
      </c>
    </row>
    <row r="16" spans="1:5" ht="27.75" customHeight="1" x14ac:dyDescent="0.25">
      <c r="A16" s="18">
        <v>2999</v>
      </c>
      <c r="B16" s="19"/>
      <c r="C16" s="19" t="s">
        <v>5</v>
      </c>
      <c r="D16" s="20" t="s">
        <v>22</v>
      </c>
      <c r="E16" s="21">
        <f>+E17</f>
        <v>75781976362</v>
      </c>
    </row>
    <row r="17" spans="1:5" ht="33.75" x14ac:dyDescent="0.25">
      <c r="A17" s="17" t="s">
        <v>24</v>
      </c>
      <c r="B17" s="6"/>
      <c r="C17" s="4" t="s">
        <v>5</v>
      </c>
      <c r="D17" s="5" t="s">
        <v>25</v>
      </c>
      <c r="E17" s="10">
        <f>+E18</f>
        <v>75781976362</v>
      </c>
    </row>
    <row r="18" spans="1:5" ht="33.75" x14ac:dyDescent="0.25">
      <c r="A18" s="17" t="s">
        <v>26</v>
      </c>
      <c r="B18" s="6"/>
      <c r="C18" s="4" t="s">
        <v>5</v>
      </c>
      <c r="D18" s="5" t="s">
        <v>25</v>
      </c>
      <c r="E18" s="10">
        <f>+E19+E21+E23</f>
        <v>75781976362</v>
      </c>
    </row>
    <row r="19" spans="1:5" ht="15" x14ac:dyDescent="0.25">
      <c r="A19" s="16" t="s">
        <v>27</v>
      </c>
      <c r="B19" s="4"/>
      <c r="C19" s="4" t="s">
        <v>5</v>
      </c>
      <c r="D19" s="8" t="s">
        <v>23</v>
      </c>
      <c r="E19" s="10">
        <f>+E20</f>
        <v>57650150603</v>
      </c>
    </row>
    <row r="20" spans="1:5" ht="15" x14ac:dyDescent="0.25">
      <c r="A20" s="16" t="s">
        <v>28</v>
      </c>
      <c r="B20" s="4">
        <v>16</v>
      </c>
      <c r="C20" s="4" t="s">
        <v>5</v>
      </c>
      <c r="D20" s="8" t="s">
        <v>10</v>
      </c>
      <c r="E20" s="23">
        <v>57650150603</v>
      </c>
    </row>
    <row r="21" spans="1:5" ht="15" x14ac:dyDescent="0.25">
      <c r="A21" s="16" t="s">
        <v>29</v>
      </c>
      <c r="B21" s="4"/>
      <c r="C21" s="4" t="s">
        <v>5</v>
      </c>
      <c r="D21" s="8" t="s">
        <v>30</v>
      </c>
      <c r="E21" s="10">
        <f>+E22</f>
        <v>16131825759</v>
      </c>
    </row>
    <row r="22" spans="1:5" ht="15" x14ac:dyDescent="0.25">
      <c r="A22" s="16" t="s">
        <v>31</v>
      </c>
      <c r="B22" s="4">
        <v>16</v>
      </c>
      <c r="C22" s="4" t="s">
        <v>5</v>
      </c>
      <c r="D22" s="8" t="s">
        <v>10</v>
      </c>
      <c r="E22" s="23">
        <v>16131825759</v>
      </c>
    </row>
    <row r="23" spans="1:5" ht="15" x14ac:dyDescent="0.25">
      <c r="A23" s="16" t="s">
        <v>29</v>
      </c>
      <c r="B23" s="4"/>
      <c r="C23" s="4" t="s">
        <v>5</v>
      </c>
      <c r="D23" s="8" t="s">
        <v>30</v>
      </c>
      <c r="E23" s="10">
        <f>+E24</f>
        <v>2000000000</v>
      </c>
    </row>
    <row r="24" spans="1:5" ht="15" x14ac:dyDescent="0.25">
      <c r="A24" s="16" t="s">
        <v>31</v>
      </c>
      <c r="B24" s="4">
        <v>11</v>
      </c>
      <c r="C24" s="4" t="s">
        <v>5</v>
      </c>
      <c r="D24" s="8" t="s">
        <v>10</v>
      </c>
      <c r="E24" s="23">
        <v>2000000000</v>
      </c>
    </row>
    <row r="25" spans="1:5" ht="23.25" customHeight="1" x14ac:dyDescent="0.25">
      <c r="A25" s="26" t="s">
        <v>32</v>
      </c>
      <c r="B25" s="27"/>
      <c r="C25" s="27"/>
      <c r="D25" s="28"/>
      <c r="E25" s="22">
        <f>+E3+E16</f>
        <v>94418000001</v>
      </c>
    </row>
  </sheetData>
  <mergeCells count="2">
    <mergeCell ref="A25:D25"/>
    <mergeCell ref="A1:E1"/>
  </mergeCells>
  <pageMargins left="0.7" right="0.7" top="0.75" bottom="0.75" header="0.3" footer="0.3"/>
  <pageSetup scale="8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FISCALÍA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2021-01-19T22:59:46Z</dcterms:created>
  <dcterms:modified xsi:type="dcterms:W3CDTF">2021-01-19T23:00:38Z</dcterms:modified>
</cp:coreProperties>
</file>