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"/>
    </mc:Choice>
  </mc:AlternateContent>
  <bookViews>
    <workbookView xWindow="0" yWindow="0" windowWidth="24000" windowHeight="8535"/>
  </bookViews>
  <sheets>
    <sheet name="PTO 2018-FEAB (2)" sheetId="7" r:id="rId1"/>
  </sheets>
  <definedNames>
    <definedName name="_xlnm._FilterDatabase" localSheetId="0" hidden="1">'PTO 2018-FEAB (2)'!$A$6:$I$33</definedName>
    <definedName name="_xlnm.Print_Area" localSheetId="0">'PTO 2018-FEAB (2)'!$A$1:$I$32</definedName>
    <definedName name="_xlnm.Print_Titles" localSheetId="0">'PTO 2018-FEAB (2)'!$1:$6</definedName>
  </definedNames>
  <calcPr calcId="152511"/>
</workbook>
</file>

<file path=xl/calcChain.xml><?xml version="1.0" encoding="utf-8"?>
<calcChain xmlns="http://schemas.openxmlformats.org/spreadsheetml/2006/main">
  <c r="H30" i="7" l="1"/>
  <c r="I32" i="7"/>
  <c r="H21" i="7"/>
  <c r="H20" i="7" s="1"/>
  <c r="I27" i="7"/>
  <c r="I26" i="7"/>
  <c r="I31" i="7"/>
  <c r="I25" i="7"/>
  <c r="I24" i="7"/>
  <c r="I23" i="7"/>
  <c r="I22" i="7"/>
  <c r="H15" i="7"/>
  <c r="I15" i="7" s="1"/>
  <c r="H29" i="7" l="1"/>
  <c r="H13" i="7"/>
  <c r="H11" i="7" s="1"/>
  <c r="I20" i="7"/>
  <c r="I21" i="7"/>
  <c r="I29" i="7" l="1"/>
  <c r="H18" i="7"/>
  <c r="I18" i="7" s="1"/>
  <c r="I30" i="7"/>
  <c r="I13" i="7"/>
  <c r="H10" i="7" l="1"/>
  <c r="I10" i="7" s="1"/>
  <c r="I11" i="7"/>
</calcChain>
</file>

<file path=xl/sharedStrings.xml><?xml version="1.0" encoding="utf-8"?>
<sst xmlns="http://schemas.openxmlformats.org/spreadsheetml/2006/main" count="47" uniqueCount="33">
  <si>
    <t>REC</t>
  </si>
  <si>
    <t>1</t>
  </si>
  <si>
    <t>0</t>
  </si>
  <si>
    <t>2</t>
  </si>
  <si>
    <t>4</t>
  </si>
  <si>
    <t>ADQUISICION DE BIENES Y SERVICIOS</t>
  </si>
  <si>
    <t>2901</t>
  </si>
  <si>
    <t>0800</t>
  </si>
  <si>
    <t>2999</t>
  </si>
  <si>
    <t>GASTOS GENERALES</t>
  </si>
  <si>
    <t>TOTAL</t>
  </si>
  <si>
    <t>APORTE NACIONAL</t>
  </si>
  <si>
    <t>ANEXO - PRESUPUESTO GENERAL DE LA NACION - 2018</t>
  </si>
  <si>
    <t>CONCEPTO</t>
  </si>
  <si>
    <t>TOTAL PRESUPUESTO</t>
  </si>
  <si>
    <t>A. FUNCIONAMIENTO</t>
  </si>
  <si>
    <t>CTA
PROG</t>
  </si>
  <si>
    <t>SUBCSUBP</t>
  </si>
  <si>
    <t>OBJ
PROY</t>
  </si>
  <si>
    <t>ORD
SPRY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</si>
  <si>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</si>
  <si>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</si>
  <si>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</si>
  <si>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</si>
  <si>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</si>
  <si>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</si>
  <si>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SECCION: 2904</t>
  </si>
  <si>
    <t xml:space="preserve"> FONDO ESPECIAL PARA LA ADMINISTRACIÓN DE BIENES DE LA FISCALÍA GENERAL DE LA NACIÓN </t>
  </si>
  <si>
    <t xml:space="preserve">FONDO ESPECIAL PARA LA ADMINISTRACIÓN DE BIENES DE LA FISCALÍA GENERAL DE LA NACIÓN </t>
  </si>
  <si>
    <t>FORTALECIMIENTO Y MODERNIZACIÓN DE LOS LABORATORIOS Y GRUPOS DE IDENTIFICACIÓN FORENSE DEL CTI A NIVEL NACIONAL</t>
  </si>
  <si>
    <t>MEJORAMIENTO DE LA CAPACIDAD Y CALIDAD TECNICO - CIENTIFICA DE LOS GRUPOS Y LABORATORIOS DE CRIMINALISTICA DEL CTI A NIVEL NACIONAL</t>
  </si>
  <si>
    <t>FORTALECIMIENTO Y MODERNIZACIÓN TECNOLÓGICA DE LA POLICÍA JUDICIAL DE LA FGN PARA LA INVESTIGACIÓN PENAL A NIVEL  NACIONAL</t>
  </si>
  <si>
    <t>AMPLIACION MEJORAMIENTO Y RENOVACION DE LA INFRAESTRUCTURA INFORMÁTICA EN LA FISCALIA GENERAL DE LA 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</si>
</sst>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3" fontId="2" fillId="0" borderId="1" xfId="0" applyNumberFormat="1" applyFont="1" applyFill="1" applyBorder="1" applyAlignment="1">
      <alignment horizontal="center" vertical="center" wrapText="1" readingOrder="1"/>
    </xf>
    <xf numFmtId="3" fontId="8" fillId="0" borderId="1" xfId="0" applyNumberFormat="1" applyFont="1" applyFill="1" applyBorder="1" applyAlignment="1">
      <alignment horizontal="right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0" fillId="0" borderId="5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3" fontId="2" fillId="0" borderId="8" xfId="0" applyNumberFormat="1" applyFont="1" applyFill="1" applyBorder="1" applyAlignment="1">
      <alignment horizontal="center" vertical="center" wrapText="1" readingOrder="1"/>
    </xf>
    <xf numFmtId="3" fontId="8" fillId="0" borderId="8" xfId="0" applyNumberFormat="1" applyFont="1" applyFill="1" applyBorder="1" applyAlignment="1">
      <alignment horizontal="right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horizontal="center" vertical="center" wrapText="1" readingOrder="1"/>
    </xf>
    <xf numFmtId="0" fontId="2" fillId="0" borderId="10" xfId="0" applyNumberFormat="1" applyFont="1" applyFill="1" applyBorder="1" applyAlignment="1">
      <alignment horizontal="center" vertical="center" wrapText="1" readingOrder="1"/>
    </xf>
    <xf numFmtId="3" fontId="2" fillId="0" borderId="10" xfId="0" applyNumberFormat="1" applyFont="1" applyFill="1" applyBorder="1" applyAlignment="1">
      <alignment horizontal="center" vertical="center" wrapText="1" readingOrder="1"/>
    </xf>
    <xf numFmtId="3" fontId="2" fillId="0" borderId="11" xfId="0" applyNumberFormat="1" applyFont="1" applyFill="1" applyBorder="1" applyAlignment="1">
      <alignment horizontal="center" vertical="center" wrapText="1" readingOrder="1"/>
    </xf>
    <xf numFmtId="0" fontId="2" fillId="0" borderId="12" xfId="0" applyNumberFormat="1" applyFont="1" applyFill="1" applyBorder="1" applyAlignment="1">
      <alignment horizontal="center" vertical="center" wrapText="1" readingOrder="1"/>
    </xf>
    <xf numFmtId="0" fontId="2" fillId="0" borderId="13" xfId="0" applyNumberFormat="1" applyFont="1" applyFill="1" applyBorder="1" applyAlignment="1">
      <alignment horizontal="center" vertical="center" wrapText="1" readingOrder="1"/>
    </xf>
    <xf numFmtId="0" fontId="2" fillId="0" borderId="14" xfId="0" applyNumberFormat="1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8" fillId="0" borderId="15" xfId="0" applyNumberFormat="1" applyFont="1" applyFill="1" applyBorder="1" applyAlignment="1">
      <alignment horizontal="center" vertical="center" wrapText="1" readingOrder="1"/>
    </xf>
    <xf numFmtId="0" fontId="8" fillId="0" borderId="16" xfId="0" applyNumberFormat="1" applyFont="1" applyFill="1" applyBorder="1" applyAlignment="1">
      <alignment horizontal="center" vertical="center" wrapText="1" readingOrder="1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4" fillId="0" borderId="16" xfId="0" applyNumberFormat="1" applyFont="1" applyFill="1" applyBorder="1" applyAlignment="1">
      <alignment horizontal="left" vertical="center" wrapText="1" readingOrder="1"/>
    </xf>
    <xf numFmtId="3" fontId="9" fillId="0" borderId="16" xfId="0" applyNumberFormat="1" applyFont="1" applyFill="1" applyBorder="1" applyAlignment="1">
      <alignment horizontal="right" vertical="center" wrapText="1" readingOrder="1"/>
    </xf>
    <xf numFmtId="3" fontId="9" fillId="0" borderId="17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="110" zoomScaleNormal="11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A2" sqref="A2:I2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42578125" customWidth="1"/>
    <col min="5" max="5" width="6.7109375" customWidth="1"/>
    <col min="6" max="6" width="35.42578125" customWidth="1"/>
    <col min="7" max="7" width="11.5703125" customWidth="1"/>
    <col min="8" max="8" width="16.5703125" bestFit="1" customWidth="1"/>
    <col min="9" max="10" width="17.28515625" customWidth="1"/>
    <col min="11" max="12" width="27.5703125" customWidth="1"/>
    <col min="13" max="24" width="18.85546875" customWidth="1"/>
    <col min="25" max="25" width="11.42578125" customWidth="1"/>
    <col min="26" max="26" width="13.42578125" customWidth="1"/>
  </cols>
  <sheetData>
    <row r="1" spans="1:9">
      <c r="A1" s="17"/>
      <c r="B1" s="18"/>
      <c r="C1" s="18"/>
      <c r="D1" s="18"/>
      <c r="E1" s="18"/>
      <c r="F1" s="18"/>
      <c r="G1" s="18"/>
      <c r="H1" s="18"/>
      <c r="I1" s="19"/>
    </row>
    <row r="2" spans="1:9" ht="35.25" customHeight="1">
      <c r="A2" s="37" t="s">
        <v>27</v>
      </c>
      <c r="B2" s="38"/>
      <c r="C2" s="38"/>
      <c r="D2" s="38"/>
      <c r="E2" s="38"/>
      <c r="F2" s="38"/>
      <c r="G2" s="38"/>
      <c r="H2" s="38"/>
      <c r="I2" s="39"/>
    </row>
    <row r="3" spans="1:9">
      <c r="A3" s="20"/>
      <c r="I3" s="21"/>
    </row>
    <row r="4" spans="1:9" ht="21" customHeight="1">
      <c r="A4" s="22" t="s">
        <v>12</v>
      </c>
      <c r="I4" s="21"/>
    </row>
    <row r="5" spans="1:9" ht="21" customHeight="1" thickBot="1">
      <c r="A5" s="22"/>
      <c r="I5" s="21"/>
    </row>
    <row r="6" spans="1:9" ht="24.75" thickBot="1">
      <c r="A6" s="34" t="s">
        <v>16</v>
      </c>
      <c r="B6" s="35" t="s">
        <v>17</v>
      </c>
      <c r="C6" s="35" t="s">
        <v>18</v>
      </c>
      <c r="D6" s="35" t="s">
        <v>19</v>
      </c>
      <c r="E6" s="35" t="s">
        <v>0</v>
      </c>
      <c r="F6" s="35" t="s">
        <v>13</v>
      </c>
      <c r="G6" s="35" t="s">
        <v>11</v>
      </c>
      <c r="H6" s="35" t="s">
        <v>24</v>
      </c>
      <c r="I6" s="36" t="s">
        <v>10</v>
      </c>
    </row>
    <row r="7" spans="1:9">
      <c r="A7" s="30"/>
      <c r="B7" s="31"/>
      <c r="C7" s="31"/>
      <c r="D7" s="31"/>
      <c r="E7" s="31"/>
      <c r="F7" s="31"/>
      <c r="G7" s="32"/>
      <c r="H7" s="32"/>
      <c r="I7" s="33"/>
    </row>
    <row r="8" spans="1:9">
      <c r="A8" s="23"/>
      <c r="B8" s="1"/>
      <c r="C8" s="1"/>
      <c r="D8" s="1"/>
      <c r="E8" s="1"/>
      <c r="F8" s="7" t="s">
        <v>26</v>
      </c>
      <c r="G8" s="13"/>
      <c r="H8" s="13"/>
      <c r="I8" s="24"/>
    </row>
    <row r="9" spans="1:9" ht="49.5" customHeight="1">
      <c r="A9" s="23"/>
      <c r="B9" s="1"/>
      <c r="C9" s="1"/>
      <c r="D9" s="1"/>
      <c r="E9" s="1"/>
      <c r="F9" s="7" t="s">
        <v>28</v>
      </c>
      <c r="G9" s="13"/>
      <c r="H9" s="13"/>
      <c r="I9" s="24"/>
    </row>
    <row r="10" spans="1:9">
      <c r="A10" s="23"/>
      <c r="B10" s="1"/>
      <c r="C10" s="1"/>
      <c r="D10" s="1"/>
      <c r="E10" s="1"/>
      <c r="F10" s="7" t="s">
        <v>14</v>
      </c>
      <c r="G10" s="14"/>
      <c r="H10" s="14">
        <f>SUM(H11,H18)</f>
        <v>21024000000</v>
      </c>
      <c r="I10" s="25">
        <f>+H10</f>
        <v>21024000000</v>
      </c>
    </row>
    <row r="11" spans="1:9">
      <c r="A11" s="23"/>
      <c r="B11" s="1"/>
      <c r="C11" s="1"/>
      <c r="D11" s="1"/>
      <c r="E11" s="1"/>
      <c r="F11" s="7" t="s">
        <v>15</v>
      </c>
      <c r="G11" s="14"/>
      <c r="H11" s="14">
        <f>+H13</f>
        <v>4000000000</v>
      </c>
      <c r="I11" s="25">
        <f>+H11</f>
        <v>4000000000</v>
      </c>
    </row>
    <row r="12" spans="1:9">
      <c r="A12" s="23"/>
      <c r="B12" s="1"/>
      <c r="C12" s="1"/>
      <c r="D12" s="1"/>
      <c r="E12" s="1"/>
      <c r="F12" s="7"/>
      <c r="G12" s="13"/>
      <c r="H12" s="13"/>
      <c r="I12" s="24"/>
    </row>
    <row r="13" spans="1:9">
      <c r="A13" s="26">
        <v>2</v>
      </c>
      <c r="B13" s="8"/>
      <c r="C13" s="8"/>
      <c r="D13" s="8"/>
      <c r="E13" s="10"/>
      <c r="F13" s="7" t="s">
        <v>9</v>
      </c>
      <c r="G13" s="14"/>
      <c r="H13" s="14">
        <f>SUM(H15)</f>
        <v>4000000000</v>
      </c>
      <c r="I13" s="25">
        <f>+H13</f>
        <v>4000000000</v>
      </c>
    </row>
    <row r="14" spans="1:9">
      <c r="A14" s="26"/>
      <c r="B14" s="8"/>
      <c r="C14" s="8"/>
      <c r="D14" s="8"/>
      <c r="E14" s="10"/>
      <c r="F14" s="7"/>
      <c r="G14" s="15"/>
      <c r="H14" s="15"/>
      <c r="I14" s="28"/>
    </row>
    <row r="15" spans="1:9">
      <c r="A15" s="27" t="s">
        <v>3</v>
      </c>
      <c r="B15" s="10" t="s">
        <v>2</v>
      </c>
      <c r="C15" s="10" t="s">
        <v>4</v>
      </c>
      <c r="D15" s="8"/>
      <c r="E15" s="10"/>
      <c r="F15" s="9" t="s">
        <v>5</v>
      </c>
      <c r="G15" s="15"/>
      <c r="H15" s="15">
        <f>SUM(H16:H16)</f>
        <v>4000000000</v>
      </c>
      <c r="I15" s="28">
        <f>+H15</f>
        <v>4000000000</v>
      </c>
    </row>
    <row r="16" spans="1:9" ht="17.100000000000001" customHeight="1">
      <c r="A16" s="26"/>
      <c r="B16" s="8"/>
      <c r="C16" s="8"/>
      <c r="D16" s="8"/>
      <c r="E16" s="10">
        <v>26</v>
      </c>
      <c r="F16" s="3" t="s">
        <v>23</v>
      </c>
      <c r="G16" s="15"/>
      <c r="H16" s="15">
        <v>4000000000</v>
      </c>
      <c r="I16" s="28">
        <v>4000000000</v>
      </c>
    </row>
    <row r="17" spans="1:9">
      <c r="A17" s="26"/>
      <c r="B17" s="8"/>
      <c r="C17" s="8"/>
      <c r="D17" s="8"/>
      <c r="E17" s="10"/>
      <c r="F17" s="7"/>
      <c r="G17" s="15"/>
      <c r="H17" s="15"/>
      <c r="I17" s="28"/>
    </row>
    <row r="18" spans="1:9">
      <c r="A18" s="29"/>
      <c r="B18" s="2"/>
      <c r="C18" s="2"/>
      <c r="D18" s="2"/>
      <c r="E18" s="2"/>
      <c r="F18" s="7" t="s">
        <v>20</v>
      </c>
      <c r="G18" s="14"/>
      <c r="H18" s="14">
        <f>SUM(H20,H29)</f>
        <v>17024000000</v>
      </c>
      <c r="I18" s="25">
        <f>+H18</f>
        <v>17024000000</v>
      </c>
    </row>
    <row r="19" spans="1:9">
      <c r="A19" s="29"/>
      <c r="B19" s="2"/>
      <c r="C19" s="2"/>
      <c r="D19" s="2"/>
      <c r="E19" s="2"/>
      <c r="F19" s="7"/>
      <c r="G19" s="15"/>
      <c r="H19" s="15"/>
      <c r="I19" s="28"/>
    </row>
    <row r="20" spans="1:9" ht="27.75" customHeight="1">
      <c r="A20" s="26">
        <v>2901</v>
      </c>
      <c r="B20" s="8"/>
      <c r="C20" s="8"/>
      <c r="D20" s="8"/>
      <c r="E20" s="8"/>
      <c r="F20" s="7" t="s">
        <v>21</v>
      </c>
      <c r="G20" s="14"/>
      <c r="H20" s="14">
        <f>+H21</f>
        <v>6000000000</v>
      </c>
      <c r="I20" s="25">
        <f>+H20</f>
        <v>6000000000</v>
      </c>
    </row>
    <row r="21" spans="1:9" ht="20.100000000000001" customHeight="1">
      <c r="A21" s="27">
        <v>2901</v>
      </c>
      <c r="B21" s="10" t="s">
        <v>7</v>
      </c>
      <c r="C21" s="10"/>
      <c r="D21" s="10"/>
      <c r="E21" s="10"/>
      <c r="F21" s="9" t="s">
        <v>22</v>
      </c>
      <c r="G21" s="15"/>
      <c r="H21" s="15">
        <f>SUM(H23,H25,H27)</f>
        <v>6000000000</v>
      </c>
      <c r="I21" s="28">
        <f>+H21</f>
        <v>6000000000</v>
      </c>
    </row>
    <row r="22" spans="1:9" ht="51.75" customHeight="1">
      <c r="A22" s="27" t="s">
        <v>6</v>
      </c>
      <c r="B22" s="10" t="s">
        <v>7</v>
      </c>
      <c r="C22" s="10" t="s">
        <v>1</v>
      </c>
      <c r="D22" s="10"/>
      <c r="E22" s="10"/>
      <c r="F22" s="9" t="s">
        <v>29</v>
      </c>
      <c r="G22" s="15"/>
      <c r="H22" s="15">
        <v>2000000000</v>
      </c>
      <c r="I22" s="28">
        <f>+H22</f>
        <v>2000000000</v>
      </c>
    </row>
    <row r="23" spans="1:9" ht="17.100000000000001" customHeight="1">
      <c r="A23" s="26"/>
      <c r="B23" s="8"/>
      <c r="C23" s="8"/>
      <c r="D23" s="8"/>
      <c r="E23" s="10">
        <v>26</v>
      </c>
      <c r="F23" s="3" t="s">
        <v>23</v>
      </c>
      <c r="G23" s="15"/>
      <c r="H23" s="15">
        <v>2000000000</v>
      </c>
      <c r="I23" s="28">
        <f>+H23</f>
        <v>2000000000</v>
      </c>
    </row>
    <row r="24" spans="1:9" ht="67.5" customHeight="1">
      <c r="A24" s="27" t="s">
        <v>6</v>
      </c>
      <c r="B24" s="10" t="s">
        <v>7</v>
      </c>
      <c r="C24" s="10">
        <v>2</v>
      </c>
      <c r="D24" s="10"/>
      <c r="E24" s="10"/>
      <c r="F24" s="9" t="s">
        <v>30</v>
      </c>
      <c r="G24" s="15"/>
      <c r="H24" s="15">
        <v>1000000000</v>
      </c>
      <c r="I24" s="28">
        <f>+H24</f>
        <v>1000000000</v>
      </c>
    </row>
    <row r="25" spans="1:9" ht="17.100000000000001" customHeight="1">
      <c r="A25" s="26"/>
      <c r="B25" s="8"/>
      <c r="C25" s="8"/>
      <c r="D25" s="8"/>
      <c r="E25" s="10">
        <v>26</v>
      </c>
      <c r="F25" s="3" t="s">
        <v>23</v>
      </c>
      <c r="G25" s="15"/>
      <c r="H25" s="15">
        <v>1000000000</v>
      </c>
      <c r="I25" s="28">
        <f>+H25</f>
        <v>1000000000</v>
      </c>
    </row>
    <row r="26" spans="1:9" ht="57" customHeight="1">
      <c r="A26" s="27" t="s">
        <v>6</v>
      </c>
      <c r="B26" s="10" t="s">
        <v>7</v>
      </c>
      <c r="C26" s="10">
        <v>3</v>
      </c>
      <c r="D26" s="10"/>
      <c r="E26" s="10"/>
      <c r="F26" s="9" t="s">
        <v>31</v>
      </c>
      <c r="G26" s="15"/>
      <c r="H26" s="15">
        <v>3000000000</v>
      </c>
      <c r="I26" s="28">
        <f>+H26</f>
        <v>3000000000</v>
      </c>
    </row>
    <row r="27" spans="1:9" ht="17.100000000000001" customHeight="1">
      <c r="A27" s="26"/>
      <c r="B27" s="8"/>
      <c r="C27" s="8"/>
      <c r="D27" s="8"/>
      <c r="E27" s="10">
        <v>26</v>
      </c>
      <c r="F27" s="3" t="s">
        <v>23</v>
      </c>
      <c r="G27" s="15"/>
      <c r="H27" s="15">
        <v>3000000000</v>
      </c>
      <c r="I27" s="28">
        <f>+H27</f>
        <v>3000000000</v>
      </c>
    </row>
    <row r="28" spans="1:9">
      <c r="A28" s="29"/>
      <c r="B28" s="2"/>
      <c r="C28" s="2"/>
      <c r="D28" s="2"/>
      <c r="E28" s="10"/>
      <c r="F28" s="3"/>
      <c r="G28" s="14"/>
      <c r="H28" s="14"/>
      <c r="I28" s="25"/>
    </row>
    <row r="29" spans="1:9" ht="33" customHeight="1">
      <c r="A29" s="26">
        <v>2999</v>
      </c>
      <c r="B29" s="8"/>
      <c r="C29" s="8"/>
      <c r="D29" s="8"/>
      <c r="E29" s="8"/>
      <c r="F29" s="7" t="s">
        <v>25</v>
      </c>
      <c r="G29" s="14"/>
      <c r="H29" s="14">
        <f>+H30</f>
        <v>11024000000</v>
      </c>
      <c r="I29" s="25">
        <f>+H29</f>
        <v>11024000000</v>
      </c>
    </row>
    <row r="30" spans="1:9" ht="20.100000000000001" customHeight="1">
      <c r="A30" s="27" t="s">
        <v>8</v>
      </c>
      <c r="B30" s="10" t="s">
        <v>7</v>
      </c>
      <c r="C30" s="10"/>
      <c r="D30" s="10"/>
      <c r="E30" s="10"/>
      <c r="F30" s="9" t="s">
        <v>22</v>
      </c>
      <c r="G30" s="15"/>
      <c r="H30" s="15">
        <f>SUM(H31)</f>
        <v>11024000000</v>
      </c>
      <c r="I30" s="28">
        <f>+H30</f>
        <v>11024000000</v>
      </c>
    </row>
    <row r="31" spans="1:9" ht="57" customHeight="1">
      <c r="A31" s="27" t="s">
        <v>8</v>
      </c>
      <c r="B31" s="10" t="s">
        <v>7</v>
      </c>
      <c r="C31" s="10" t="s">
        <v>1</v>
      </c>
      <c r="D31" s="10"/>
      <c r="E31" s="10"/>
      <c r="F31" s="9" t="s">
        <v>32</v>
      </c>
      <c r="G31" s="15"/>
      <c r="H31" s="15">
        <v>11024000000</v>
      </c>
      <c r="I31" s="28">
        <f>+H31</f>
        <v>11024000000</v>
      </c>
    </row>
    <row r="32" spans="1:9" ht="17.100000000000001" customHeight="1" thickBot="1">
      <c r="A32" s="40"/>
      <c r="B32" s="41"/>
      <c r="C32" s="41"/>
      <c r="D32" s="41"/>
      <c r="E32" s="42">
        <v>26</v>
      </c>
      <c r="F32" s="43" t="s">
        <v>23</v>
      </c>
      <c r="G32" s="44"/>
      <c r="H32" s="44">
        <v>11024000000</v>
      </c>
      <c r="I32" s="45">
        <f>+H32</f>
        <v>11024000000</v>
      </c>
    </row>
    <row r="33" spans="1:9">
      <c r="A33" s="11"/>
      <c r="B33" s="11"/>
      <c r="C33" s="11"/>
      <c r="D33" s="11"/>
      <c r="E33" s="11"/>
      <c r="F33" s="4"/>
      <c r="G33" s="16"/>
      <c r="H33" s="12"/>
      <c r="I33" s="16"/>
    </row>
    <row r="37" spans="1:9" s="6" customFormat="1" ht="24.95" customHeight="1"/>
    <row r="38" spans="1:9" s="6" customFormat="1" ht="24.95" customHeight="1"/>
    <row r="39" spans="1:9" ht="19.5" customHeight="1"/>
    <row r="40" spans="1:9" ht="19.5" customHeight="1"/>
    <row r="41" spans="1:9" ht="19.5" customHeight="1"/>
    <row r="45" spans="1:9" s="5" customFormat="1"/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paperSize="14" scale="92" orientation="portrait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2018-FEAB (2)</vt:lpstr>
      <vt:lpstr>'PTO 2018-FEAB (2)'!Área_de_impresión</vt:lpstr>
      <vt:lpstr>'PTO 2018-FEAB (2)'!Títulos_a_imprimir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2018-01-31T21:29:48Z</cp:lastPrinted>
  <dcterms:created xsi:type="dcterms:W3CDTF">2018-01-25T20:53:54Z</dcterms:created>
  <dcterms:modified xsi:type="dcterms:W3CDTF">2018-01-31T21:33:42Z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