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VIGENCIA -  2025\PUBLICACIONES 2025\Ejecucion Ptal mensual 2025\"/>
    </mc:Choice>
  </mc:AlternateContent>
  <bookViews>
    <workbookView xWindow="0" yWindow="0" windowWidth="28800" windowHeight="11880" tabRatio="701"/>
  </bookViews>
  <sheets>
    <sheet name="DECT LIQUIDACION DC2025" sheetId="4" r:id="rId1"/>
    <sheet name="DESAGREGADO DC2025" sheetId="5" r:id="rId2"/>
    <sheet name="GAST.PERS. PREVIODGPPN DC 2025" sheetId="3" r:id="rId3"/>
    <sheet name="TRANSFEREN NO DESAGR. DC 2025 " sheetId="2" r:id="rId4"/>
    <sheet name="GASTOSxTRIBT NO DESG DC 2025" sheetId="1" r:id="rId5"/>
  </sheets>
  <definedNames>
    <definedName name="_xlnm.Print_Titles" localSheetId="0">'DECT LIQUIDACION DC2025'!$1:$4</definedName>
    <definedName name="_xlnm.Print_Titles" localSheetId="1">'DESAGREGADO DC2025'!$1:$4</definedName>
    <definedName name="_xlnm.Print_Titles" localSheetId="2">'GAST.PERS. PREVIODGPPN DC 2025'!$1:$4</definedName>
    <definedName name="_xlnm.Print_Titles" localSheetId="4">'GASTOSxTRIBT NO DESG DC 2025'!$1:$4</definedName>
    <definedName name="_xlnm.Print_Titles" localSheetId="3">'TRANSFEREN NO DESAGR. DC 2025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2" l="1"/>
  <c r="AA9" i="1"/>
  <c r="Z9" i="1"/>
  <c r="Y9" i="1"/>
  <c r="X9" i="1"/>
  <c r="W9" i="1"/>
  <c r="V9" i="1"/>
  <c r="U9" i="1"/>
  <c r="T9" i="1"/>
  <c r="S9" i="1"/>
  <c r="R9" i="1"/>
  <c r="Q9" i="1"/>
  <c r="AA7" i="2"/>
  <c r="Z7" i="2"/>
  <c r="Y7" i="2"/>
  <c r="X7" i="2"/>
  <c r="W7" i="2"/>
  <c r="V7" i="2"/>
  <c r="U7" i="2"/>
  <c r="T7" i="2"/>
  <c r="S7" i="2"/>
  <c r="R7" i="2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<sst xmlns="http://schemas.openxmlformats.org/spreadsheetml/2006/main" count="2509" uniqueCount="346">
  <si>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</si>
  <si>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</si>
  <si>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</si>
  <si>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</si>
  <si>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</si>
  <si>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</si>
  <si>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</si>
  <si>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</si>
  <si>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</si>
  <si>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</si>
  <si>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</si>
  <si>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</si>
  <si>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</si>
  <si>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</si>
  <si>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</si>
  <si>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</si>
  <si>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</si>
  <si>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</si>
  <si>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</si>
  <si>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</si>
  <si>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</si>
  <si>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</si>
  <si>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</si>
  <si>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</si>
  <si>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</si>
  <si>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</si>
  <si>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</si>
  <si>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</si>
  <si>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</si>
  <si>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</si>
  <si>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</si>
  <si>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</si>
  <si>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</si>
  <si>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</si>
  <si>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</si>
  <si>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</si>
  <si>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</si>
  <si>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</si>
  <si>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</si>
  <si>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</si>
  <si>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</si>
  <si>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</si>
  <si>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</si>
  <si>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</si>
  <si>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</si>
  <si>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</si>
  <si>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</si>
  <si>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</si>
  <si>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</si>
  <si>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</si>
  <si>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</si>
  <si>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</si>
  <si>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</si>
  <si>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</si>
  <si>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</si>
  <si>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</si>
  <si>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</si>
  <si>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</si>
  <si>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</si>
  <si>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</si>
  <si>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</si>
  <si>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</si>
  <si>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</si>
  <si>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</si>
  <si>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</si>
  <si>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</si>
  <si>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</si>
  <si>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</si>
  <si>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</si>
  <si>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</si>
  <si>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</si>
  <si>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</si>
  <si>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</si>
  <si>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</si>
  <si>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</si>
  <si>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</si>
  <si>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</si>
  <si>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</si>
  <si>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</si>
  <si>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</si>
  <si>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</si>
  <si>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</si>
  <si>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</si>
  <si>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</si>
  <si>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</si>
  <si>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</si>
  <si>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</si>
  <si>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</si>
  <si>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</si>
  <si>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</si>
  <si>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</si>
  <si>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</si>
  <si>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</si>
  <si>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</si>
  <si>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</si>
  <si>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</si>
  <si>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</si>
  <si>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</si>
  <si>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</si>
  <si>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</si>
  <si>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</si>
  <si>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</si>
  <si>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</si>
  <si>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</si>
  <si>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</si>
  <si>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</si>
  <si>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</si>
  <si>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</si>
  <si>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</si>
  <si>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</si>
  <si>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</si>
  <si>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</si>
  <si>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</si>
  <si>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</si>
  <si>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</si>
  <si>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</si>
  <si>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</si>
  <si>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</si>
  <si>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</si>
  <si>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</si>
  <si>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</si>
  <si>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</si>
  <si>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</si>
  <si>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</si>
  <si>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</si>
  <si>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</si>
  <si>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</si>
  <si>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</si>
  <si>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</si>
  <si>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</si>
  <si>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</si>
  <si>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</si>
  <si>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</si>
  <si>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</si>
  <si>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</si>
  <si>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</si>
  <si>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</si>
  <si>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</si>
  <si>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</si>
  <si>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</si>
  <si>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</si>
  <si>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</si>
  <si>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</si>
  <si>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</si>
  <si>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</si>
  <si>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</si>
  <si>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</si>
  <si>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</si>
  <si>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</si>
  <si>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</si>
  <si>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</si>
  <si>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</si>
  <si>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</si>
  <si>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</si>
  <si>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</si>
  <si>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</si>
  <si>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</si>
  <si>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</si>
  <si>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</si>
  <si>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</si>
  <si>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</si>
  <si>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</si>
  <si>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</si>
  <si>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</si>
  <si>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</si>
  <si>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</si>
  <si>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</si>
  <si>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</si>
  <si>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</si>
  <si>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</si>
  <si>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</si>
  <si>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</si>
  <si>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</si>
  <si>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</si>
  <si>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</si>
  <si>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</si>
  <si>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</si>
  <si>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</si>
  <si>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</si>
  <si>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</si>
  <si>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</si>
  <si>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</si>
  <si>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</si>
  <si>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</si>
  <si>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</si>
  <si>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</si>
  <si>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</si>
  <si>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</si>
  <si>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</si>
  <si>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</si>
  <si>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</si>
  <si>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</si>
  <si>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</si>
  <si>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</si>
  <si>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</si>
  <si>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</si>
  <si>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</si>
  <si>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</si>
  <si>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</si>
  <si>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</si>
  <si>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</si>
  <si>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</si>
  <si>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</si>
  <si>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</si>
  <si>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</si>
  <si>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</si>
  <si>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</si>
  <si>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</si>
  <si>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</si>
  <si>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</si>
  <si>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</si>
  <si>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</si>
  <si>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</si>
  <si>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</si>
  <si>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</si>
  <si>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</si>
  <si>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</si>
  <si>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</si>
  <si>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</si>
  <si>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</si>
  <si>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</si>
  <si>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</si>
  <si>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</si>
  <si>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</si>
  <si>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</si>
  <si>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</si>
  <si>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</si>
  <si>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</si>
  <si>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</si>
  <si>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</si>
  <si>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</si>
  <si>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</si>
  <si>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</si>
  <si>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</si>
  <si>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</si>
  <si>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</si>
  <si>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</si>
  <si>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</si>
  <si>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</si>
  <si>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</si>
  <si>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</si>
  <si>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</si>
  <si>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</si>
  <si>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</si>
  <si>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</si>
  <si>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</si>
  <si>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</si>
  <si>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</si>
  <si>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</si>
  <si>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</si>
  <si>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</si>
  <si>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</si>
  <si>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</si>
  <si>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</si>
  <si>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</si>
  <si>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</si>
  <si>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</si>
  <si>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</si>
  <si>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</si>
  <si>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</si>
  <si>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</si>
  <si>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</si>
  <si>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</si>
  <si>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</si>
  <si>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</si>
  <si>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</si>
  <si>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</si>
  <si>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</si>
  <si>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</si>
  <si>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</si>
  <si>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</si>
  <si>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</si>
  <si>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</si>
  <si>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</si>
  <si>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</si>
  <si>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</si>
  <si>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</si>
  <si>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</si>
  <si>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</si>
  <si>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</si>
  <si>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</si>
  <si>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</si>
  <si>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</si>
  <si>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</si>
  <si>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</si>
  <si>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</si>
  <si>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</si>
  <si>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</si>
  <si>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</si>
  <si>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</si>
  <si>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</si>
  <si>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</si>
  <si>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</si>
  <si>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</si>
  <si>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</si>
  <si>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</si>
  <si>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</si>
  <si>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</si>
  <si>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</si>
  <si>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</si>
  <si>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</si>
  <si>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</si>
  <si>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</si>
  <si>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</si>
  <si>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</si>
  <si>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</si>
  <si>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</si>
  <si>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</si>
  <si>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</si>
  <si>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</si>
  <si>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</si>
  <si>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</si>
  <si>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</si>
  <si>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</si>
  <si>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</si>
  <si>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</si>
  <si>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</si>
  <si>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</si>
  <si>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</si>
  <si>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</si>
  <si>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</si>
  <si>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</si>
  <si>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</si>
  <si>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</si>
  <si>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</si>
  <si>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</si>
  <si>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</si>
  <si>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</si>
  <si>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</si>
  <si>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</si>
  <si>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</si>
  <si>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C-2901-0800-13-20111D-2901006-02</t>
  </si>
  <si>
    <t>2901006</t>
  </si>
  <si>
    <t>ADQUIS. DE BYS - SERVICIO DE INVESTIGACIÓN PENAL, CRIMINALÍSTICA Y MEDICINA LEGAL     (PRODUCTO PRINCIPAL DEL PROYECTO)  - FORTALECIMIENTO , MODERNIZACIÓN E INNOVACIÓN DE LA FISCALÍA GENERAL DE LA NACIÓN PARA LA INVESTIGACIÓN CRIMINAL A NIVEL  NACIO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</si>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</sst>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2167654500000</v>
      </c>
      <c r="R5" s="7">
        <v>7000000000</v>
      </c>
      <c r="S5" s="7">
        <v>10410000000</v>
      </c>
      <c r="T5" s="7">
        <v>2164244500000</v>
      </c>
      <c r="U5" s="7">
        <v>0</v>
      </c>
      <c r="V5" s="7">
        <v>2163855055736</v>
      </c>
      <c r="W5" s="7">
        <v>389444264</v>
      </c>
      <c r="X5" s="7">
        <v>2163855055736</v>
      </c>
      <c r="Y5" s="7">
        <v>2163855055736</v>
      </c>
      <c r="Z5" s="7">
        <v>2163699378918</v>
      </c>
      <c r="AA5" s="7">
        <v>2163699378918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1443428000000</v>
      </c>
      <c r="R6" s="7">
        <v>0</v>
      </c>
      <c r="S6" s="7">
        <v>71429205316</v>
      </c>
      <c r="T6" s="7">
        <v>1371998794684</v>
      </c>
      <c r="U6" s="7">
        <v>0</v>
      </c>
      <c r="V6" s="7">
        <v>1371928763606</v>
      </c>
      <c r="W6" s="7">
        <v>70031078</v>
      </c>
      <c r="X6" s="7">
        <v>1371928763606</v>
      </c>
      <c r="Y6" s="7">
        <v>1131805239358</v>
      </c>
      <c r="Z6" s="7">
        <v>1131798141658</v>
      </c>
      <c r="AA6" s="7">
        <v>1131798141658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1344121200000</v>
      </c>
      <c r="R7" s="7">
        <v>17000000000</v>
      </c>
      <c r="S7" s="7">
        <v>8016000000</v>
      </c>
      <c r="T7" s="7">
        <v>1353105200000</v>
      </c>
      <c r="U7" s="7">
        <v>0</v>
      </c>
      <c r="V7" s="7">
        <v>1352093011388</v>
      </c>
      <c r="W7" s="7">
        <v>1012188612</v>
      </c>
      <c r="X7" s="7">
        <v>1352093011388</v>
      </c>
      <c r="Y7" s="7">
        <v>1352093011388</v>
      </c>
      <c r="Z7" s="7">
        <v>1352021623380</v>
      </c>
      <c r="AA7" s="7">
        <v>1352021623380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46625100000</v>
      </c>
      <c r="R8" s="7">
        <v>0</v>
      </c>
      <c r="S8" s="7">
        <v>46625100000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705546300000</v>
      </c>
      <c r="R9" s="7">
        <v>35000000000</v>
      </c>
      <c r="S9" s="7">
        <v>3831023303</v>
      </c>
      <c r="T9" s="7">
        <v>736715276697</v>
      </c>
      <c r="U9" s="7">
        <v>0</v>
      </c>
      <c r="V9" s="7">
        <v>725919512699.98999</v>
      </c>
      <c r="W9" s="7">
        <v>10795763997.01</v>
      </c>
      <c r="X9" s="7">
        <v>725812843981</v>
      </c>
      <c r="Y9" s="7">
        <v>603847116860.22998</v>
      </c>
      <c r="Z9" s="7">
        <v>603341521060.75</v>
      </c>
      <c r="AA9" s="7">
        <v>603341521060.75</v>
      </c>
    </row>
    <row r="10" spans="1:27" ht="78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4102400000</v>
      </c>
      <c r="R10" s="7">
        <v>0</v>
      </c>
      <c r="S10" s="7">
        <v>0</v>
      </c>
      <c r="T10" s="7">
        <v>4102400000</v>
      </c>
      <c r="U10" s="7">
        <v>0</v>
      </c>
      <c r="V10" s="7">
        <v>3006923173.2800002</v>
      </c>
      <c r="W10" s="7">
        <v>1095476826.72</v>
      </c>
      <c r="X10" s="7">
        <v>3006923173.2800002</v>
      </c>
      <c r="Y10" s="7">
        <v>1045168278</v>
      </c>
      <c r="Z10" s="7">
        <v>1045168278</v>
      </c>
      <c r="AA10" s="7">
        <v>1045168278</v>
      </c>
    </row>
    <row r="11" spans="1:27" ht="33.7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518600000</v>
      </c>
      <c r="R11" s="7">
        <v>0</v>
      </c>
      <c r="S11" s="7">
        <v>0</v>
      </c>
      <c r="T11" s="7">
        <v>518600000</v>
      </c>
      <c r="U11" s="7">
        <v>0</v>
      </c>
      <c r="V11" s="7">
        <v>518600000</v>
      </c>
      <c r="W11" s="7">
        <v>0</v>
      </c>
      <c r="X11" s="7">
        <v>518600000</v>
      </c>
      <c r="Y11" s="7">
        <v>0</v>
      </c>
      <c r="Z11" s="7">
        <v>0</v>
      </c>
      <c r="AA11" s="7">
        <v>0</v>
      </c>
    </row>
    <row r="12" spans="1:27" ht="22.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49</v>
      </c>
      <c r="G12" s="4" t="s">
        <v>43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182700000</v>
      </c>
      <c r="R12" s="7">
        <v>0</v>
      </c>
      <c r="S12" s="7">
        <v>0</v>
      </c>
      <c r="T12" s="7">
        <v>182700000</v>
      </c>
      <c r="U12" s="7">
        <v>0</v>
      </c>
      <c r="V12" s="7">
        <v>170140135</v>
      </c>
      <c r="W12" s="7">
        <v>12559865</v>
      </c>
      <c r="X12" s="7">
        <v>170140135</v>
      </c>
      <c r="Y12" s="7">
        <v>170140135</v>
      </c>
      <c r="Z12" s="7">
        <v>170140135</v>
      </c>
      <c r="AA12" s="7">
        <v>170140135</v>
      </c>
    </row>
    <row r="13" spans="1:27" ht="33.7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14707400000</v>
      </c>
      <c r="R13" s="7">
        <v>0</v>
      </c>
      <c r="S13" s="7">
        <v>1870127095</v>
      </c>
      <c r="T13" s="7">
        <v>12837272905</v>
      </c>
      <c r="U13" s="7">
        <v>0</v>
      </c>
      <c r="V13" s="7">
        <v>12534753007</v>
      </c>
      <c r="W13" s="7">
        <v>302519898</v>
      </c>
      <c r="X13" s="7">
        <v>12534753007</v>
      </c>
      <c r="Y13" s="7">
        <v>12534753007</v>
      </c>
      <c r="Z13" s="7">
        <v>12534753007</v>
      </c>
      <c r="AA13" s="7">
        <v>12534753007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39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468191000000</v>
      </c>
      <c r="R14" s="7">
        <v>0</v>
      </c>
      <c r="S14" s="7">
        <v>0</v>
      </c>
      <c r="T14" s="7">
        <v>468191000000</v>
      </c>
      <c r="U14" s="7">
        <v>0</v>
      </c>
      <c r="V14" s="7">
        <v>461962837663.42999</v>
      </c>
      <c r="W14" s="7">
        <v>6228162336.5699997</v>
      </c>
      <c r="X14" s="7">
        <v>461962837663.42999</v>
      </c>
      <c r="Y14" s="7">
        <v>461962837663.42999</v>
      </c>
      <c r="Z14" s="7">
        <v>461962837663.42999</v>
      </c>
      <c r="AA14" s="7">
        <v>461962837663.42999</v>
      </c>
    </row>
    <row r="15" spans="1:27" ht="22.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68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3077000000</v>
      </c>
      <c r="R15" s="7">
        <v>0</v>
      </c>
      <c r="S15" s="7">
        <v>0</v>
      </c>
      <c r="T15" s="7">
        <v>3077000000</v>
      </c>
      <c r="U15" s="7">
        <v>0</v>
      </c>
      <c r="V15" s="7">
        <v>2774164939</v>
      </c>
      <c r="W15" s="7">
        <v>302835061</v>
      </c>
      <c r="X15" s="7">
        <v>2774164939</v>
      </c>
      <c r="Y15" s="7">
        <v>2774164939</v>
      </c>
      <c r="Z15" s="7">
        <v>2774164939</v>
      </c>
      <c r="AA15" s="7">
        <v>2774164939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3733800000</v>
      </c>
      <c r="R16" s="7">
        <v>0</v>
      </c>
      <c r="S16" s="7">
        <v>275299813</v>
      </c>
      <c r="T16" s="7">
        <v>3458500187</v>
      </c>
      <c r="U16" s="7">
        <v>0</v>
      </c>
      <c r="V16" s="7">
        <v>3166700704.8000002</v>
      </c>
      <c r="W16" s="7">
        <v>291799482.19999999</v>
      </c>
      <c r="X16" s="7">
        <v>3166700704.8000002</v>
      </c>
      <c r="Y16" s="7">
        <v>3166700704.8000002</v>
      </c>
      <c r="Z16" s="7">
        <v>3166700704.8000002</v>
      </c>
      <c r="AA16" s="7">
        <v>3166700704.8000002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71</v>
      </c>
      <c r="F17" s="4" t="s">
        <v>46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188200000</v>
      </c>
      <c r="R17" s="7">
        <v>275299813</v>
      </c>
      <c r="S17" s="7">
        <v>0</v>
      </c>
      <c r="T17" s="7">
        <v>463499813</v>
      </c>
      <c r="U17" s="7">
        <v>0</v>
      </c>
      <c r="V17" s="7">
        <v>388162649.12</v>
      </c>
      <c r="W17" s="7">
        <v>75337163.879999995</v>
      </c>
      <c r="X17" s="7">
        <v>388162649.12</v>
      </c>
      <c r="Y17" s="7">
        <v>388162649.12</v>
      </c>
      <c r="Z17" s="7">
        <v>388162649.12</v>
      </c>
      <c r="AA17" s="7">
        <v>388162649.12</v>
      </c>
    </row>
    <row r="18" spans="1:27" ht="22.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71</v>
      </c>
      <c r="F18" s="4" t="s">
        <v>49</v>
      </c>
      <c r="G18" s="4" t="s">
        <v>37</v>
      </c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76</v>
      </c>
      <c r="Q18" s="7">
        <v>0</v>
      </c>
      <c r="R18" s="7">
        <v>207205316</v>
      </c>
      <c r="S18" s="7">
        <v>207205316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75</v>
      </c>
      <c r="D19" s="4" t="s">
        <v>36</v>
      </c>
      <c r="E19" s="4" t="s">
        <v>71</v>
      </c>
      <c r="F19" s="4" t="s">
        <v>49</v>
      </c>
      <c r="G19" s="4" t="s">
        <v>37</v>
      </c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77</v>
      </c>
      <c r="P19" s="5" t="s">
        <v>76</v>
      </c>
      <c r="Q19" s="7">
        <v>0</v>
      </c>
      <c r="R19" s="7">
        <v>207205316</v>
      </c>
      <c r="S19" s="7">
        <v>0</v>
      </c>
      <c r="T19" s="7">
        <v>207205316</v>
      </c>
      <c r="U19" s="7">
        <v>0</v>
      </c>
      <c r="V19" s="7">
        <v>207205316</v>
      </c>
      <c r="W19" s="7">
        <v>0</v>
      </c>
      <c r="X19" s="7">
        <v>207205316</v>
      </c>
      <c r="Y19" s="7">
        <v>207205316</v>
      </c>
      <c r="Z19" s="7">
        <v>207205316</v>
      </c>
      <c r="AA19" s="7">
        <v>207205316</v>
      </c>
    </row>
    <row r="20" spans="1:27" ht="22.5">
      <c r="A20" s="4" t="s">
        <v>33</v>
      </c>
      <c r="B20" s="5" t="s">
        <v>34</v>
      </c>
      <c r="C20" s="6" t="s">
        <v>75</v>
      </c>
      <c r="D20" s="4" t="s">
        <v>36</v>
      </c>
      <c r="E20" s="4" t="s">
        <v>71</v>
      </c>
      <c r="F20" s="4" t="s">
        <v>49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78</v>
      </c>
      <c r="O20" s="4" t="s">
        <v>77</v>
      </c>
      <c r="P20" s="5" t="s">
        <v>76</v>
      </c>
      <c r="Q20" s="7">
        <v>12277800000</v>
      </c>
      <c r="R20" s="7">
        <v>0</v>
      </c>
      <c r="S20" s="7">
        <v>0</v>
      </c>
      <c r="T20" s="7">
        <v>12277800000</v>
      </c>
      <c r="U20" s="7">
        <v>0</v>
      </c>
      <c r="V20" s="7">
        <v>12277800000</v>
      </c>
      <c r="W20" s="7">
        <v>0</v>
      </c>
      <c r="X20" s="7">
        <v>12277800000</v>
      </c>
      <c r="Y20" s="7">
        <v>12277800000</v>
      </c>
      <c r="Z20" s="7">
        <v>12277800000</v>
      </c>
      <c r="AA20" s="7">
        <v>12277800000</v>
      </c>
    </row>
    <row r="21" spans="1:27" ht="22.5">
      <c r="A21" s="4" t="s">
        <v>33</v>
      </c>
      <c r="B21" s="5" t="s">
        <v>34</v>
      </c>
      <c r="C21" s="6" t="s">
        <v>79</v>
      </c>
      <c r="D21" s="4" t="s">
        <v>36</v>
      </c>
      <c r="E21" s="4" t="s">
        <v>71</v>
      </c>
      <c r="F21" s="4" t="s">
        <v>80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81</v>
      </c>
      <c r="Q21" s="7">
        <v>61600000</v>
      </c>
      <c r="R21" s="7">
        <v>0</v>
      </c>
      <c r="S21" s="7">
        <v>0</v>
      </c>
      <c r="T21" s="7">
        <v>61600000</v>
      </c>
      <c r="U21" s="7">
        <v>0</v>
      </c>
      <c r="V21" s="7">
        <v>2013179</v>
      </c>
      <c r="W21" s="7">
        <v>59586821</v>
      </c>
      <c r="X21" s="7">
        <v>2013179</v>
      </c>
      <c r="Y21" s="7">
        <v>2013179</v>
      </c>
      <c r="Z21" s="7">
        <v>2013179</v>
      </c>
      <c r="AA21" s="7">
        <v>2013179</v>
      </c>
    </row>
    <row r="22" spans="1:27" ht="22.5">
      <c r="A22" s="4" t="s">
        <v>33</v>
      </c>
      <c r="B22" s="5" t="s">
        <v>34</v>
      </c>
      <c r="C22" s="6" t="s">
        <v>82</v>
      </c>
      <c r="D22" s="4" t="s">
        <v>83</v>
      </c>
      <c r="E22" s="4" t="s">
        <v>39</v>
      </c>
      <c r="F22" s="4" t="s">
        <v>37</v>
      </c>
      <c r="G22" s="4" t="s">
        <v>46</v>
      </c>
      <c r="H22" s="4"/>
      <c r="I22" s="4"/>
      <c r="J22" s="4"/>
      <c r="K22" s="4"/>
      <c r="L22" s="4"/>
      <c r="M22" s="4" t="s">
        <v>38</v>
      </c>
      <c r="N22" s="4" t="s">
        <v>78</v>
      </c>
      <c r="O22" s="4" t="s">
        <v>77</v>
      </c>
      <c r="P22" s="5" t="s">
        <v>84</v>
      </c>
      <c r="Q22" s="7">
        <v>173977914661</v>
      </c>
      <c r="R22" s="7">
        <v>0</v>
      </c>
      <c r="S22" s="7">
        <v>0</v>
      </c>
      <c r="T22" s="7">
        <v>173977914661</v>
      </c>
      <c r="U22" s="7">
        <v>0</v>
      </c>
      <c r="V22" s="7">
        <v>173977914661</v>
      </c>
      <c r="W22" s="7">
        <v>0</v>
      </c>
      <c r="X22" s="7">
        <v>173977914661</v>
      </c>
      <c r="Y22" s="7">
        <v>173977914661</v>
      </c>
      <c r="Z22" s="7">
        <v>173977914661</v>
      </c>
      <c r="AA22" s="7">
        <v>173977914661</v>
      </c>
    </row>
    <row r="23" spans="1:27" ht="45">
      <c r="A23" s="4" t="s">
        <v>33</v>
      </c>
      <c r="B23" s="5" t="s">
        <v>34</v>
      </c>
      <c r="C23" s="6" t="s">
        <v>85</v>
      </c>
      <c r="D23" s="4" t="s">
        <v>86</v>
      </c>
      <c r="E23" s="4" t="s">
        <v>87</v>
      </c>
      <c r="F23" s="4" t="s">
        <v>88</v>
      </c>
      <c r="G23" s="4" t="s">
        <v>78</v>
      </c>
      <c r="H23" s="4" t="s">
        <v>89</v>
      </c>
      <c r="I23" s="4"/>
      <c r="J23" s="4"/>
      <c r="K23" s="4"/>
      <c r="L23" s="4"/>
      <c r="M23" s="4" t="s">
        <v>38</v>
      </c>
      <c r="N23" s="4" t="s">
        <v>90</v>
      </c>
      <c r="O23" s="4" t="s">
        <v>40</v>
      </c>
      <c r="P23" s="5" t="s">
        <v>91</v>
      </c>
      <c r="Q23" s="7">
        <v>16000000000</v>
      </c>
      <c r="R23" s="7">
        <v>0</v>
      </c>
      <c r="S23" s="7">
        <v>0</v>
      </c>
      <c r="T23" s="7">
        <v>16000000000</v>
      </c>
      <c r="U23" s="7">
        <v>0</v>
      </c>
      <c r="V23" s="7">
        <v>15930504237.299999</v>
      </c>
      <c r="W23" s="7">
        <v>69495762.700000003</v>
      </c>
      <c r="X23" s="7">
        <v>15930504237.299999</v>
      </c>
      <c r="Y23" s="7">
        <v>15818703237.299999</v>
      </c>
      <c r="Z23" s="7">
        <v>15818703237.299999</v>
      </c>
      <c r="AA23" s="7">
        <v>15818703237.299999</v>
      </c>
    </row>
    <row r="24" spans="1:27" ht="45">
      <c r="A24" s="4" t="s">
        <v>33</v>
      </c>
      <c r="B24" s="5" t="s">
        <v>34</v>
      </c>
      <c r="C24" s="6" t="s">
        <v>92</v>
      </c>
      <c r="D24" s="4" t="s">
        <v>86</v>
      </c>
      <c r="E24" s="4" t="s">
        <v>87</v>
      </c>
      <c r="F24" s="4" t="s">
        <v>88</v>
      </c>
      <c r="G24" s="4" t="s">
        <v>93</v>
      </c>
      <c r="H24" s="4" t="s">
        <v>89</v>
      </c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91</v>
      </c>
      <c r="Q24" s="7">
        <v>25778035826</v>
      </c>
      <c r="R24" s="7">
        <v>0</v>
      </c>
      <c r="S24" s="7">
        <v>0</v>
      </c>
      <c r="T24" s="7">
        <v>25778035826</v>
      </c>
      <c r="U24" s="7">
        <v>0</v>
      </c>
      <c r="V24" s="7">
        <v>24731398453.119999</v>
      </c>
      <c r="W24" s="7">
        <v>1046637372.88</v>
      </c>
      <c r="X24" s="7">
        <v>24731398453.119999</v>
      </c>
      <c r="Y24" s="7">
        <v>4130194284.8299999</v>
      </c>
      <c r="Z24" s="7">
        <v>4130194284.8299999</v>
      </c>
      <c r="AA24" s="7">
        <v>4130194284.8299999</v>
      </c>
    </row>
    <row r="25" spans="1:27" ht="45">
      <c r="A25" s="4" t="s">
        <v>33</v>
      </c>
      <c r="B25" s="5" t="s">
        <v>34</v>
      </c>
      <c r="C25" s="6" t="s">
        <v>94</v>
      </c>
      <c r="D25" s="4" t="s">
        <v>86</v>
      </c>
      <c r="E25" s="4" t="s">
        <v>87</v>
      </c>
      <c r="F25" s="4" t="s">
        <v>88</v>
      </c>
      <c r="G25" s="4" t="s">
        <v>95</v>
      </c>
      <c r="H25" s="4" t="s">
        <v>89</v>
      </c>
      <c r="I25" s="4"/>
      <c r="J25" s="4"/>
      <c r="K25" s="4"/>
      <c r="L25" s="4"/>
      <c r="M25" s="4" t="s">
        <v>38</v>
      </c>
      <c r="N25" s="4" t="s">
        <v>90</v>
      </c>
      <c r="O25" s="4" t="s">
        <v>40</v>
      </c>
      <c r="P25" s="5" t="s">
        <v>91</v>
      </c>
      <c r="Q25" s="7">
        <v>1850000000</v>
      </c>
      <c r="R25" s="7">
        <v>0</v>
      </c>
      <c r="S25" s="7">
        <v>0</v>
      </c>
      <c r="T25" s="7">
        <v>1850000000</v>
      </c>
      <c r="U25" s="7">
        <v>0</v>
      </c>
      <c r="V25" s="7">
        <v>1846181470</v>
      </c>
      <c r="W25" s="7">
        <v>3818530</v>
      </c>
      <c r="X25" s="7">
        <v>1846181470</v>
      </c>
      <c r="Y25" s="7">
        <v>1846181470</v>
      </c>
      <c r="Z25" s="7">
        <v>1846181470</v>
      </c>
      <c r="AA25" s="7">
        <v>1846181470</v>
      </c>
    </row>
    <row r="26" spans="1:27" ht="45">
      <c r="A26" s="4" t="s">
        <v>33</v>
      </c>
      <c r="B26" s="5" t="s">
        <v>34</v>
      </c>
      <c r="C26" s="6" t="s">
        <v>96</v>
      </c>
      <c r="D26" s="4" t="s">
        <v>86</v>
      </c>
      <c r="E26" s="4" t="s">
        <v>97</v>
      </c>
      <c r="F26" s="4" t="s">
        <v>88</v>
      </c>
      <c r="G26" s="4" t="s">
        <v>98</v>
      </c>
      <c r="H26" s="4" t="s">
        <v>89</v>
      </c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91</v>
      </c>
      <c r="Q26" s="7">
        <v>59847348983</v>
      </c>
      <c r="R26" s="7">
        <v>6675182424</v>
      </c>
      <c r="S26" s="7">
        <v>0</v>
      </c>
      <c r="T26" s="7">
        <v>66522531407</v>
      </c>
      <c r="U26" s="7">
        <v>0</v>
      </c>
      <c r="V26" s="7">
        <v>66522531407</v>
      </c>
      <c r="W26" s="7">
        <v>0</v>
      </c>
      <c r="X26" s="7">
        <v>66522531407</v>
      </c>
      <c r="Y26" s="7">
        <v>51505420108</v>
      </c>
      <c r="Z26" s="7">
        <v>51505420108</v>
      </c>
      <c r="AA26" s="7">
        <v>51505420108</v>
      </c>
    </row>
    <row r="27" spans="1:27" ht="45">
      <c r="A27" s="4" t="s">
        <v>33</v>
      </c>
      <c r="B27" s="5" t="s">
        <v>34</v>
      </c>
      <c r="C27" s="6" t="s">
        <v>99</v>
      </c>
      <c r="D27" s="4" t="s">
        <v>86</v>
      </c>
      <c r="E27" s="4" t="s">
        <v>97</v>
      </c>
      <c r="F27" s="4" t="s">
        <v>88</v>
      </c>
      <c r="G27" s="4" t="s">
        <v>100</v>
      </c>
      <c r="H27" s="4" t="s">
        <v>89</v>
      </c>
      <c r="I27" s="4"/>
      <c r="J27" s="4"/>
      <c r="K27" s="4"/>
      <c r="L27" s="4"/>
      <c r="M27" s="4" t="s">
        <v>38</v>
      </c>
      <c r="N27" s="4" t="s">
        <v>78</v>
      </c>
      <c r="O27" s="4" t="s">
        <v>40</v>
      </c>
      <c r="P27" s="5" t="s">
        <v>91</v>
      </c>
      <c r="Q27" s="7">
        <v>58663550000</v>
      </c>
      <c r="R27" s="7">
        <v>0</v>
      </c>
      <c r="S27" s="7">
        <v>0</v>
      </c>
      <c r="T27" s="7">
        <v>58663550000</v>
      </c>
      <c r="U27" s="7">
        <v>0</v>
      </c>
      <c r="V27" s="7">
        <v>58531120304</v>
      </c>
      <c r="W27" s="7">
        <v>132429696</v>
      </c>
      <c r="X27" s="7">
        <v>58531120304</v>
      </c>
      <c r="Y27" s="7">
        <v>58531120304</v>
      </c>
      <c r="Z27" s="7">
        <v>58531120304</v>
      </c>
      <c r="AA27" s="7">
        <v>58531120304</v>
      </c>
    </row>
    <row r="28" spans="1:27" ht="45">
      <c r="A28" s="4" t="s">
        <v>33</v>
      </c>
      <c r="B28" s="5" t="s">
        <v>34</v>
      </c>
      <c r="C28" s="6" t="s">
        <v>99</v>
      </c>
      <c r="D28" s="4" t="s">
        <v>86</v>
      </c>
      <c r="E28" s="4" t="s">
        <v>97</v>
      </c>
      <c r="F28" s="4" t="s">
        <v>88</v>
      </c>
      <c r="G28" s="4" t="s">
        <v>100</v>
      </c>
      <c r="H28" s="4" t="s">
        <v>89</v>
      </c>
      <c r="I28" s="4"/>
      <c r="J28" s="4"/>
      <c r="K28" s="4"/>
      <c r="L28" s="4"/>
      <c r="M28" s="4" t="s">
        <v>38</v>
      </c>
      <c r="N28" s="4" t="s">
        <v>90</v>
      </c>
      <c r="O28" s="4" t="s">
        <v>40</v>
      </c>
      <c r="P28" s="5" t="s">
        <v>91</v>
      </c>
      <c r="Q28" s="7">
        <v>5219981584</v>
      </c>
      <c r="R28" s="7">
        <v>0</v>
      </c>
      <c r="S28" s="7">
        <v>0</v>
      </c>
      <c r="T28" s="7">
        <v>5219981584</v>
      </c>
      <c r="U28" s="7">
        <v>0</v>
      </c>
      <c r="V28" s="7">
        <v>5052752528.3699999</v>
      </c>
      <c r="W28" s="7">
        <v>167229055.63</v>
      </c>
      <c r="X28" s="7">
        <v>5052752528.3699999</v>
      </c>
      <c r="Y28" s="7">
        <v>5052752528.3699999</v>
      </c>
      <c r="Z28" s="7">
        <v>5052752528.3699999</v>
      </c>
      <c r="AA28" s="7">
        <v>5052752528.3699999</v>
      </c>
    </row>
    <row r="29" spans="1:27" ht="45">
      <c r="A29" s="4" t="s">
        <v>33</v>
      </c>
      <c r="B29" s="5" t="s">
        <v>34</v>
      </c>
      <c r="C29" s="6" t="s">
        <v>101</v>
      </c>
      <c r="D29" s="4" t="s">
        <v>86</v>
      </c>
      <c r="E29" s="4" t="s">
        <v>97</v>
      </c>
      <c r="F29" s="4" t="s">
        <v>88</v>
      </c>
      <c r="G29" s="4" t="s">
        <v>102</v>
      </c>
      <c r="H29" s="4" t="s">
        <v>89</v>
      </c>
      <c r="I29" s="4"/>
      <c r="J29" s="4"/>
      <c r="K29" s="4"/>
      <c r="L29" s="4"/>
      <c r="M29" s="4" t="s">
        <v>38</v>
      </c>
      <c r="N29" s="4" t="s">
        <v>90</v>
      </c>
      <c r="O29" s="4" t="s">
        <v>40</v>
      </c>
      <c r="P29" s="5" t="s">
        <v>91</v>
      </c>
      <c r="Q29" s="7">
        <v>38872833607</v>
      </c>
      <c r="R29" s="7">
        <v>0</v>
      </c>
      <c r="S29" s="7">
        <v>6675182424</v>
      </c>
      <c r="T29" s="7">
        <v>32197651183</v>
      </c>
      <c r="U29" s="7">
        <v>0</v>
      </c>
      <c r="V29" s="7">
        <v>32191648951.259998</v>
      </c>
      <c r="W29" s="7">
        <v>6002231.7400000002</v>
      </c>
      <c r="X29" s="7">
        <v>32191648951.259998</v>
      </c>
      <c r="Y29" s="7">
        <v>17348986971.279999</v>
      </c>
      <c r="Z29" s="7">
        <v>17348986971.279999</v>
      </c>
      <c r="AA29" s="7">
        <v>17348986971.279999</v>
      </c>
    </row>
    <row r="30" spans="1:27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6594625264661</v>
      </c>
      <c r="R30" s="7">
        <v>66364892869</v>
      </c>
      <c r="S30" s="7">
        <v>149339143267</v>
      </c>
      <c r="T30" s="7">
        <v>6511651014263</v>
      </c>
      <c r="U30" s="7">
        <v>0</v>
      </c>
      <c r="V30" s="7">
        <v>6489589696208.6699</v>
      </c>
      <c r="W30" s="7">
        <v>22061318054.330002</v>
      </c>
      <c r="X30" s="7">
        <v>6489483027489.6797</v>
      </c>
      <c r="Y30" s="7">
        <v>6074340642778.3604</v>
      </c>
      <c r="Z30" s="7">
        <v>6073600884452.8799</v>
      </c>
      <c r="AA30" s="7">
        <v>6073600884452.8799</v>
      </c>
    </row>
    <row r="31" spans="1:27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/>
    <row r="33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showGridLines="0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2025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103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60</v>
      </c>
      <c r="I5" s="13" t="s">
        <v>60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104</v>
      </c>
      <c r="Q5" s="16">
        <v>1437369500000</v>
      </c>
      <c r="R5" s="16">
        <v>1119904726</v>
      </c>
      <c r="S5" s="16">
        <v>10069904726</v>
      </c>
      <c r="T5" s="16">
        <v>1428419500000</v>
      </c>
      <c r="U5" s="16">
        <v>0</v>
      </c>
      <c r="V5" s="16">
        <v>1428046148712</v>
      </c>
      <c r="W5" s="16">
        <v>373351288</v>
      </c>
      <c r="X5" s="16">
        <v>1428046148712</v>
      </c>
      <c r="Y5" s="16">
        <v>1428046148712</v>
      </c>
      <c r="Z5" s="16">
        <v>1427926243986</v>
      </c>
      <c r="AA5" s="16">
        <v>1427926243986</v>
      </c>
    </row>
    <row r="6" spans="1:27" ht="22.5">
      <c r="A6" s="13" t="s">
        <v>33</v>
      </c>
      <c r="B6" s="14" t="s">
        <v>34</v>
      </c>
      <c r="C6" s="15" t="s">
        <v>105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60</v>
      </c>
      <c r="I6" s="13" t="s">
        <v>106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107</v>
      </c>
      <c r="Q6" s="16">
        <v>216300000000</v>
      </c>
      <c r="R6" s="16">
        <v>0</v>
      </c>
      <c r="S6" s="16">
        <v>8517000000</v>
      </c>
      <c r="T6" s="16">
        <v>207783000000</v>
      </c>
      <c r="U6" s="16">
        <v>0</v>
      </c>
      <c r="V6" s="16">
        <v>207782077795</v>
      </c>
      <c r="W6" s="16">
        <v>922205</v>
      </c>
      <c r="X6" s="16">
        <v>207782077795</v>
      </c>
      <c r="Y6" s="16">
        <v>207782077795</v>
      </c>
      <c r="Z6" s="16">
        <v>207782077795</v>
      </c>
      <c r="AA6" s="16">
        <v>207782077795</v>
      </c>
    </row>
    <row r="7" spans="1:27" ht="22.5">
      <c r="A7" s="13" t="s">
        <v>33</v>
      </c>
      <c r="B7" s="14" t="s">
        <v>34</v>
      </c>
      <c r="C7" s="15" t="s">
        <v>108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60</v>
      </c>
      <c r="I7" s="13" t="s">
        <v>109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110</v>
      </c>
      <c r="Q7" s="16">
        <v>630000000</v>
      </c>
      <c r="R7" s="16">
        <v>0</v>
      </c>
      <c r="S7" s="16">
        <v>52000000</v>
      </c>
      <c r="T7" s="16">
        <v>578000000</v>
      </c>
      <c r="U7" s="16">
        <v>0</v>
      </c>
      <c r="V7" s="16">
        <v>577571620</v>
      </c>
      <c r="W7" s="16">
        <v>428380</v>
      </c>
      <c r="X7" s="16">
        <v>577571620</v>
      </c>
      <c r="Y7" s="16">
        <v>577571620</v>
      </c>
      <c r="Z7" s="16">
        <v>577571620</v>
      </c>
      <c r="AA7" s="16">
        <v>577571620</v>
      </c>
    </row>
    <row r="8" spans="1:27" ht="22.5">
      <c r="A8" s="13" t="s">
        <v>33</v>
      </c>
      <c r="B8" s="14" t="s">
        <v>34</v>
      </c>
      <c r="C8" s="15" t="s">
        <v>111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60</v>
      </c>
      <c r="I8" s="13" t="s">
        <v>112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113</v>
      </c>
      <c r="Q8" s="16">
        <v>865000000</v>
      </c>
      <c r="R8" s="16">
        <v>150000000</v>
      </c>
      <c r="S8" s="16">
        <v>50000000</v>
      </c>
      <c r="T8" s="16">
        <v>965000000</v>
      </c>
      <c r="U8" s="16">
        <v>0</v>
      </c>
      <c r="V8" s="16">
        <v>964897994</v>
      </c>
      <c r="W8" s="16">
        <v>102006</v>
      </c>
      <c r="X8" s="16">
        <v>964897994</v>
      </c>
      <c r="Y8" s="16">
        <v>964897994</v>
      </c>
      <c r="Z8" s="16">
        <v>964897994</v>
      </c>
      <c r="AA8" s="16">
        <v>964897994</v>
      </c>
    </row>
    <row r="9" spans="1:27" ht="22.5">
      <c r="A9" s="13" t="s">
        <v>33</v>
      </c>
      <c r="B9" s="14" t="s">
        <v>34</v>
      </c>
      <c r="C9" s="15" t="s">
        <v>114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60</v>
      </c>
      <c r="I9" s="13" t="s">
        <v>115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116</v>
      </c>
      <c r="Q9" s="16">
        <v>82680000000</v>
      </c>
      <c r="R9" s="16">
        <v>3250000000</v>
      </c>
      <c r="S9" s="16">
        <v>1245000000</v>
      </c>
      <c r="T9" s="16">
        <v>84685000000</v>
      </c>
      <c r="U9" s="16">
        <v>0</v>
      </c>
      <c r="V9" s="16">
        <v>84679326596</v>
      </c>
      <c r="W9" s="16">
        <v>5673404</v>
      </c>
      <c r="X9" s="16">
        <v>84679326596</v>
      </c>
      <c r="Y9" s="16">
        <v>84679326596</v>
      </c>
      <c r="Z9" s="16">
        <v>84673717761</v>
      </c>
      <c r="AA9" s="16">
        <v>84673717761</v>
      </c>
    </row>
    <row r="10" spans="1:27" ht="22.5">
      <c r="A10" s="13" t="s">
        <v>33</v>
      </c>
      <c r="B10" s="14" t="s">
        <v>34</v>
      </c>
      <c r="C10" s="15" t="s">
        <v>117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60</v>
      </c>
      <c r="I10" s="13" t="s">
        <v>118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119</v>
      </c>
      <c r="Q10" s="16">
        <v>56650000000</v>
      </c>
      <c r="R10" s="16">
        <v>2700000000</v>
      </c>
      <c r="S10" s="16">
        <v>1145000000</v>
      </c>
      <c r="T10" s="16">
        <v>58205000000</v>
      </c>
      <c r="U10" s="16">
        <v>0</v>
      </c>
      <c r="V10" s="16">
        <v>58201206522</v>
      </c>
      <c r="W10" s="16">
        <v>3793478</v>
      </c>
      <c r="X10" s="16">
        <v>58201206522</v>
      </c>
      <c r="Y10" s="16">
        <v>58201206522</v>
      </c>
      <c r="Z10" s="16">
        <v>58196980421</v>
      </c>
      <c r="AA10" s="16">
        <v>58196980421</v>
      </c>
    </row>
    <row r="11" spans="1:27" ht="22.5">
      <c r="A11" s="13" t="s">
        <v>33</v>
      </c>
      <c r="B11" s="14" t="s">
        <v>34</v>
      </c>
      <c r="C11" s="15" t="s">
        <v>120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60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121</v>
      </c>
      <c r="Q11" s="16">
        <v>186600000000</v>
      </c>
      <c r="R11" s="16">
        <v>6000000000</v>
      </c>
      <c r="S11" s="16">
        <v>78000000</v>
      </c>
      <c r="T11" s="16">
        <v>192522000000</v>
      </c>
      <c r="U11" s="16">
        <v>0</v>
      </c>
      <c r="V11" s="16">
        <v>192520110707</v>
      </c>
      <c r="W11" s="16">
        <v>1889293</v>
      </c>
      <c r="X11" s="16">
        <v>192520110707</v>
      </c>
      <c r="Y11" s="16">
        <v>192520110707</v>
      </c>
      <c r="Z11" s="16">
        <v>192505884515</v>
      </c>
      <c r="AA11" s="16">
        <v>192505884515</v>
      </c>
    </row>
    <row r="12" spans="1:27" ht="22.5">
      <c r="A12" s="13" t="s">
        <v>33</v>
      </c>
      <c r="B12" s="14" t="s">
        <v>34</v>
      </c>
      <c r="C12" s="15" t="s">
        <v>122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60</v>
      </c>
      <c r="I12" s="13" t="s">
        <v>123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124</v>
      </c>
      <c r="Q12" s="16">
        <v>92220000000</v>
      </c>
      <c r="R12" s="16">
        <v>500000000</v>
      </c>
      <c r="S12" s="16">
        <v>352000000</v>
      </c>
      <c r="T12" s="16">
        <v>92368000000</v>
      </c>
      <c r="U12" s="16">
        <v>0</v>
      </c>
      <c r="V12" s="16">
        <v>92367971536</v>
      </c>
      <c r="W12" s="16">
        <v>28464</v>
      </c>
      <c r="X12" s="16">
        <v>92367971536</v>
      </c>
      <c r="Y12" s="16">
        <v>92367971536</v>
      </c>
      <c r="Z12" s="16">
        <v>92367971536</v>
      </c>
      <c r="AA12" s="16">
        <v>92367971536</v>
      </c>
    </row>
    <row r="13" spans="1:27" ht="22.5">
      <c r="A13" s="13" t="s">
        <v>33</v>
      </c>
      <c r="B13" s="14" t="s">
        <v>34</v>
      </c>
      <c r="C13" s="15" t="s">
        <v>125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106</v>
      </c>
      <c r="I13" s="13" t="s">
        <v>63</v>
      </c>
      <c r="J13" s="13" t="s">
        <v>37</v>
      </c>
      <c r="K13" s="13"/>
      <c r="L13" s="13"/>
      <c r="M13" s="13" t="s">
        <v>38</v>
      </c>
      <c r="N13" s="13" t="s">
        <v>39</v>
      </c>
      <c r="O13" s="13" t="s">
        <v>40</v>
      </c>
      <c r="P13" s="14" t="s">
        <v>126</v>
      </c>
      <c r="Q13" s="16">
        <v>3180000000</v>
      </c>
      <c r="R13" s="16">
        <v>0</v>
      </c>
      <c r="S13" s="16">
        <v>871000000</v>
      </c>
      <c r="T13" s="16">
        <v>2309000000</v>
      </c>
      <c r="U13" s="16">
        <v>0</v>
      </c>
      <c r="V13" s="16">
        <v>2308256817</v>
      </c>
      <c r="W13" s="16">
        <v>743183</v>
      </c>
      <c r="X13" s="16">
        <v>2308256817</v>
      </c>
      <c r="Y13" s="16">
        <v>2308256817</v>
      </c>
      <c r="Z13" s="16">
        <v>2308256817</v>
      </c>
      <c r="AA13" s="16">
        <v>2308256817</v>
      </c>
    </row>
    <row r="14" spans="1:27" ht="22.5">
      <c r="A14" s="13" t="s">
        <v>33</v>
      </c>
      <c r="B14" s="14" t="s">
        <v>34</v>
      </c>
      <c r="C14" s="15" t="s">
        <v>127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106</v>
      </c>
      <c r="I14" s="13" t="s">
        <v>128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129</v>
      </c>
      <c r="Q14" s="16">
        <v>91160000000</v>
      </c>
      <c r="R14" s="16">
        <v>6300000000</v>
      </c>
      <c r="S14" s="16">
        <v>1050000000</v>
      </c>
      <c r="T14" s="16">
        <v>96410000000</v>
      </c>
      <c r="U14" s="16">
        <v>0</v>
      </c>
      <c r="V14" s="16">
        <v>96407487437</v>
      </c>
      <c r="W14" s="16">
        <v>2512563</v>
      </c>
      <c r="X14" s="16">
        <v>96407487437</v>
      </c>
      <c r="Y14" s="16">
        <v>96407487437</v>
      </c>
      <c r="Z14" s="16">
        <v>96395776473</v>
      </c>
      <c r="AA14" s="16">
        <v>96395776473</v>
      </c>
    </row>
    <row r="15" spans="1:27" ht="22.5">
      <c r="A15" s="13" t="s">
        <v>33</v>
      </c>
      <c r="B15" s="14" t="s">
        <v>34</v>
      </c>
      <c r="C15" s="15" t="s">
        <v>130</v>
      </c>
      <c r="D15" s="13" t="s">
        <v>36</v>
      </c>
      <c r="E15" s="13" t="s">
        <v>37</v>
      </c>
      <c r="F15" s="13" t="s">
        <v>37</v>
      </c>
      <c r="G15" s="13" t="s">
        <v>43</v>
      </c>
      <c r="H15" s="13" t="s">
        <v>60</v>
      </c>
      <c r="I15" s="13"/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131</v>
      </c>
      <c r="Q15" s="16">
        <v>510000000000</v>
      </c>
      <c r="R15" s="16">
        <v>2603284700</v>
      </c>
      <c r="S15" s="16">
        <v>8202768800</v>
      </c>
      <c r="T15" s="16">
        <v>504400515900</v>
      </c>
      <c r="U15" s="16">
        <v>0</v>
      </c>
      <c r="V15" s="16">
        <v>504391841258</v>
      </c>
      <c r="W15" s="16">
        <v>8674642</v>
      </c>
      <c r="X15" s="16">
        <v>504391841258</v>
      </c>
      <c r="Y15" s="16">
        <v>470557140405</v>
      </c>
      <c r="Z15" s="16">
        <v>470553122205</v>
      </c>
      <c r="AA15" s="16">
        <v>470553122205</v>
      </c>
    </row>
    <row r="16" spans="1:27" ht="22.5">
      <c r="A16" s="13" t="s">
        <v>33</v>
      </c>
      <c r="B16" s="14" t="s">
        <v>34</v>
      </c>
      <c r="C16" s="15" t="s">
        <v>132</v>
      </c>
      <c r="D16" s="13" t="s">
        <v>36</v>
      </c>
      <c r="E16" s="13" t="s">
        <v>37</v>
      </c>
      <c r="F16" s="13" t="s">
        <v>37</v>
      </c>
      <c r="G16" s="13" t="s">
        <v>43</v>
      </c>
      <c r="H16" s="13" t="s">
        <v>106</v>
      </c>
      <c r="I16" s="13"/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273000000000</v>
      </c>
      <c r="R16" s="16">
        <v>11200</v>
      </c>
      <c r="S16" s="16">
        <v>10344000000</v>
      </c>
      <c r="T16" s="16">
        <v>262656011200</v>
      </c>
      <c r="U16" s="16">
        <v>0</v>
      </c>
      <c r="V16" s="16">
        <v>262600114466</v>
      </c>
      <c r="W16" s="16">
        <v>55896734</v>
      </c>
      <c r="X16" s="16">
        <v>262600114466</v>
      </c>
      <c r="Y16" s="16">
        <v>244327544534</v>
      </c>
      <c r="Z16" s="16">
        <v>244324775734</v>
      </c>
      <c r="AA16" s="16">
        <v>244324775734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135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136</v>
      </c>
      <c r="Q17" s="16">
        <v>224428000000</v>
      </c>
      <c r="R17" s="16">
        <v>62100000000</v>
      </c>
      <c r="S17" s="16">
        <v>64237705316</v>
      </c>
      <c r="T17" s="16">
        <v>222290294684</v>
      </c>
      <c r="U17" s="16">
        <v>0</v>
      </c>
      <c r="V17" s="16">
        <v>222288747748</v>
      </c>
      <c r="W17" s="16">
        <v>1546936</v>
      </c>
      <c r="X17" s="16">
        <v>222288747748</v>
      </c>
      <c r="Y17" s="16">
        <v>58765944185</v>
      </c>
      <c r="Z17" s="16">
        <v>58765944185</v>
      </c>
      <c r="AA17" s="16">
        <v>58765944185</v>
      </c>
    </row>
    <row r="18" spans="1:27" ht="22.5">
      <c r="A18" s="13" t="s">
        <v>33</v>
      </c>
      <c r="B18" s="14" t="s">
        <v>34</v>
      </c>
      <c r="C18" s="15" t="s">
        <v>137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109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138</v>
      </c>
      <c r="Q18" s="16">
        <v>98000000000</v>
      </c>
      <c r="R18" s="16">
        <v>0</v>
      </c>
      <c r="S18" s="16">
        <v>17000000000</v>
      </c>
      <c r="T18" s="16">
        <v>81000000000</v>
      </c>
      <c r="U18" s="16">
        <v>0</v>
      </c>
      <c r="V18" s="16">
        <v>80999331030</v>
      </c>
      <c r="W18" s="16">
        <v>668970</v>
      </c>
      <c r="X18" s="16">
        <v>80999331030</v>
      </c>
      <c r="Y18" s="16">
        <v>75868040830</v>
      </c>
      <c r="Z18" s="16">
        <v>75867945130</v>
      </c>
      <c r="AA18" s="16">
        <v>75867945130</v>
      </c>
    </row>
    <row r="19" spans="1:27" ht="22.5">
      <c r="A19" s="13" t="s">
        <v>33</v>
      </c>
      <c r="B19" s="14" t="s">
        <v>34</v>
      </c>
      <c r="C19" s="15" t="s">
        <v>139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112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215000000000</v>
      </c>
      <c r="R19" s="16">
        <v>0</v>
      </c>
      <c r="S19" s="16">
        <v>14776000000</v>
      </c>
      <c r="T19" s="16">
        <v>200224000000</v>
      </c>
      <c r="U19" s="16">
        <v>0</v>
      </c>
      <c r="V19" s="16">
        <v>200223175704</v>
      </c>
      <c r="W19" s="16">
        <v>824296</v>
      </c>
      <c r="X19" s="16">
        <v>200223175704</v>
      </c>
      <c r="Y19" s="16">
        <v>187277678804</v>
      </c>
      <c r="Z19" s="16">
        <v>187277583004</v>
      </c>
      <c r="AA19" s="16">
        <v>187277583004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115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70000000000</v>
      </c>
      <c r="R20" s="16">
        <v>0</v>
      </c>
      <c r="S20" s="16">
        <v>9463000000</v>
      </c>
      <c r="T20" s="16">
        <v>60537000000</v>
      </c>
      <c r="U20" s="16">
        <v>0</v>
      </c>
      <c r="V20" s="16">
        <v>60536424200</v>
      </c>
      <c r="W20" s="16">
        <v>575800</v>
      </c>
      <c r="X20" s="16">
        <v>60536424200</v>
      </c>
      <c r="Y20" s="16">
        <v>56687759800</v>
      </c>
      <c r="Z20" s="16">
        <v>56687688100</v>
      </c>
      <c r="AA20" s="16">
        <v>56687688100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118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14000000000</v>
      </c>
      <c r="R21" s="16">
        <v>0</v>
      </c>
      <c r="S21" s="16">
        <v>3809000000</v>
      </c>
      <c r="T21" s="16">
        <v>10191000000</v>
      </c>
      <c r="U21" s="16">
        <v>0</v>
      </c>
      <c r="V21" s="16">
        <v>10190306300</v>
      </c>
      <c r="W21" s="16">
        <v>693700</v>
      </c>
      <c r="X21" s="16">
        <v>10190306300</v>
      </c>
      <c r="Y21" s="16">
        <v>9548053900</v>
      </c>
      <c r="Z21" s="16">
        <v>9548042000</v>
      </c>
      <c r="AA21" s="16">
        <v>9548042000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146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147</v>
      </c>
      <c r="Q22" s="16">
        <v>14000000000</v>
      </c>
      <c r="R22" s="16">
        <v>0</v>
      </c>
      <c r="S22" s="16">
        <v>3575000000</v>
      </c>
      <c r="T22" s="16">
        <v>10425000000</v>
      </c>
      <c r="U22" s="16">
        <v>0</v>
      </c>
      <c r="V22" s="16">
        <v>10424699000</v>
      </c>
      <c r="W22" s="16">
        <v>301000</v>
      </c>
      <c r="X22" s="16">
        <v>10424699000</v>
      </c>
      <c r="Y22" s="16">
        <v>9782446600</v>
      </c>
      <c r="Z22" s="16">
        <v>9782434700</v>
      </c>
      <c r="AA22" s="16">
        <v>9782434700</v>
      </c>
    </row>
    <row r="23" spans="1:27" ht="33.75">
      <c r="A23" s="13" t="s">
        <v>33</v>
      </c>
      <c r="B23" s="14" t="s">
        <v>34</v>
      </c>
      <c r="C23" s="15" t="s">
        <v>148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54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149</v>
      </c>
      <c r="Q23" s="16">
        <v>25000000000</v>
      </c>
      <c r="R23" s="16">
        <v>0</v>
      </c>
      <c r="S23" s="16">
        <v>4725027100</v>
      </c>
      <c r="T23" s="16">
        <v>20274972900</v>
      </c>
      <c r="U23" s="16">
        <v>0</v>
      </c>
      <c r="V23" s="16">
        <v>20274123900</v>
      </c>
      <c r="W23" s="16">
        <v>849000</v>
      </c>
      <c r="X23" s="16">
        <v>20274123900</v>
      </c>
      <c r="Y23" s="16">
        <v>18990630300</v>
      </c>
      <c r="Z23" s="16">
        <v>18990606600</v>
      </c>
      <c r="AA23" s="16">
        <v>18990606600</v>
      </c>
    </row>
    <row r="24" spans="1:27" ht="22.5">
      <c r="A24" s="13" t="s">
        <v>33</v>
      </c>
      <c r="B24" s="14" t="s">
        <v>34</v>
      </c>
      <c r="C24" s="15" t="s">
        <v>150</v>
      </c>
      <c r="D24" s="13" t="s">
        <v>36</v>
      </c>
      <c r="E24" s="13" t="s">
        <v>37</v>
      </c>
      <c r="F24" s="13" t="s">
        <v>37</v>
      </c>
      <c r="G24" s="13" t="s">
        <v>46</v>
      </c>
      <c r="H24" s="13" t="s">
        <v>60</v>
      </c>
      <c r="I24" s="13" t="s">
        <v>60</v>
      </c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133561200000</v>
      </c>
      <c r="R24" s="16">
        <v>4100000000</v>
      </c>
      <c r="S24" s="16">
        <v>3900000000</v>
      </c>
      <c r="T24" s="16">
        <v>133761200000</v>
      </c>
      <c r="U24" s="16">
        <v>0</v>
      </c>
      <c r="V24" s="16">
        <v>133742222420</v>
      </c>
      <c r="W24" s="16">
        <v>18977580</v>
      </c>
      <c r="X24" s="16">
        <v>133742222420</v>
      </c>
      <c r="Y24" s="16">
        <v>133742222420</v>
      </c>
      <c r="Z24" s="16">
        <v>133742222420</v>
      </c>
      <c r="AA24" s="16">
        <v>133742222420</v>
      </c>
    </row>
    <row r="25" spans="1:27" ht="22.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46</v>
      </c>
      <c r="H25" s="13" t="s">
        <v>60</v>
      </c>
      <c r="I25" s="13" t="s">
        <v>106</v>
      </c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14000000000</v>
      </c>
      <c r="R25" s="16">
        <v>0</v>
      </c>
      <c r="S25" s="16">
        <v>4798422000</v>
      </c>
      <c r="T25" s="16">
        <v>9201578000</v>
      </c>
      <c r="U25" s="16">
        <v>0</v>
      </c>
      <c r="V25" s="16">
        <v>9201484187</v>
      </c>
      <c r="W25" s="16">
        <v>93813</v>
      </c>
      <c r="X25" s="16">
        <v>9201484187</v>
      </c>
      <c r="Y25" s="16">
        <v>9201484187</v>
      </c>
      <c r="Z25" s="16">
        <v>9201484187</v>
      </c>
      <c r="AA25" s="16">
        <v>9201484187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106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12000000000</v>
      </c>
      <c r="R26" s="16">
        <v>0</v>
      </c>
      <c r="S26" s="16">
        <v>467000000</v>
      </c>
      <c r="T26" s="16">
        <v>11533000000</v>
      </c>
      <c r="U26" s="16">
        <v>0</v>
      </c>
      <c r="V26" s="16">
        <v>11532736084</v>
      </c>
      <c r="W26" s="16">
        <v>263916</v>
      </c>
      <c r="X26" s="16">
        <v>11532736084</v>
      </c>
      <c r="Y26" s="16">
        <v>11532736084</v>
      </c>
      <c r="Z26" s="16">
        <v>11532736084</v>
      </c>
      <c r="AA26" s="16">
        <v>11532736084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157</v>
      </c>
      <c r="I27" s="13"/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158</v>
      </c>
      <c r="Q27" s="16">
        <v>10000000</v>
      </c>
      <c r="R27" s="16">
        <v>0</v>
      </c>
      <c r="S27" s="16">
        <v>0</v>
      </c>
      <c r="T27" s="16">
        <v>10000000</v>
      </c>
      <c r="U27" s="16">
        <v>0</v>
      </c>
      <c r="V27" s="16">
        <v>3136040</v>
      </c>
      <c r="W27" s="16">
        <v>6863960</v>
      </c>
      <c r="X27" s="16">
        <v>3136040</v>
      </c>
      <c r="Y27" s="16">
        <v>3136040</v>
      </c>
      <c r="Z27" s="16">
        <v>3136040</v>
      </c>
      <c r="AA27" s="16">
        <v>3136040</v>
      </c>
    </row>
    <row r="28" spans="1:27" ht="22.5">
      <c r="A28" s="13" t="s">
        <v>33</v>
      </c>
      <c r="B28" s="14" t="s">
        <v>34</v>
      </c>
      <c r="C28" s="15" t="s">
        <v>159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160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161</v>
      </c>
      <c r="Q28" s="16">
        <v>550000000</v>
      </c>
      <c r="R28" s="16">
        <v>93422000</v>
      </c>
      <c r="S28" s="16">
        <v>0</v>
      </c>
      <c r="T28" s="16">
        <v>643422000</v>
      </c>
      <c r="U28" s="16">
        <v>0</v>
      </c>
      <c r="V28" s="16">
        <v>0</v>
      </c>
      <c r="W28" s="16">
        <v>643422000</v>
      </c>
      <c r="X28" s="16">
        <v>0</v>
      </c>
      <c r="Y28" s="16">
        <v>0</v>
      </c>
      <c r="Z28" s="16">
        <v>0</v>
      </c>
      <c r="AA28" s="16">
        <v>0</v>
      </c>
    </row>
    <row r="29" spans="1:27" ht="22.5">
      <c r="A29" s="13" t="s">
        <v>33</v>
      </c>
      <c r="B29" s="14" t="s">
        <v>34</v>
      </c>
      <c r="C29" s="15" t="s">
        <v>162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163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164</v>
      </c>
      <c r="Q29" s="16">
        <v>117000000000</v>
      </c>
      <c r="R29" s="16">
        <v>0</v>
      </c>
      <c r="S29" s="16">
        <v>700000000</v>
      </c>
      <c r="T29" s="16">
        <v>116300000000</v>
      </c>
      <c r="U29" s="16">
        <v>0</v>
      </c>
      <c r="V29" s="16">
        <v>115974807700</v>
      </c>
      <c r="W29" s="16">
        <v>325192300</v>
      </c>
      <c r="X29" s="16">
        <v>115974807700</v>
      </c>
      <c r="Y29" s="16">
        <v>115974807700</v>
      </c>
      <c r="Z29" s="16">
        <v>115974807700</v>
      </c>
      <c r="AA29" s="16">
        <v>115974807700</v>
      </c>
    </row>
    <row r="30" spans="1:27" ht="22.5">
      <c r="A30" s="13" t="s">
        <v>33</v>
      </c>
      <c r="B30" s="14" t="s">
        <v>34</v>
      </c>
      <c r="C30" s="15" t="s">
        <v>165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166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167</v>
      </c>
      <c r="Q30" s="16">
        <v>812000000000</v>
      </c>
      <c r="R30" s="16">
        <v>19900000000</v>
      </c>
      <c r="S30" s="16">
        <v>5250000000</v>
      </c>
      <c r="T30" s="16">
        <v>826650000000</v>
      </c>
      <c r="U30" s="16">
        <v>0</v>
      </c>
      <c r="V30" s="16">
        <v>826634560056</v>
      </c>
      <c r="W30" s="16">
        <v>15439944</v>
      </c>
      <c r="X30" s="16">
        <v>826634560056</v>
      </c>
      <c r="Y30" s="16">
        <v>826634560056</v>
      </c>
      <c r="Z30" s="16">
        <v>826563172048</v>
      </c>
      <c r="AA30" s="16">
        <v>826563172048</v>
      </c>
    </row>
    <row r="31" spans="1:27" ht="22.5">
      <c r="A31" s="13" t="s">
        <v>33</v>
      </c>
      <c r="B31" s="14" t="s">
        <v>34</v>
      </c>
      <c r="C31" s="15" t="s">
        <v>168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169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170</v>
      </c>
      <c r="Q31" s="16">
        <v>37000000000</v>
      </c>
      <c r="R31" s="16">
        <v>3000000000</v>
      </c>
      <c r="S31" s="16">
        <v>3503000000</v>
      </c>
      <c r="T31" s="16">
        <v>36497000000</v>
      </c>
      <c r="U31" s="16">
        <v>0</v>
      </c>
      <c r="V31" s="16">
        <v>36496240961</v>
      </c>
      <c r="W31" s="16">
        <v>759039</v>
      </c>
      <c r="X31" s="16">
        <v>36496240961</v>
      </c>
      <c r="Y31" s="16">
        <v>36496240961</v>
      </c>
      <c r="Z31" s="16">
        <v>36496240961</v>
      </c>
      <c r="AA31" s="16">
        <v>36496240961</v>
      </c>
    </row>
    <row r="32" spans="1:27" ht="22.5">
      <c r="A32" s="13" t="s">
        <v>33</v>
      </c>
      <c r="B32" s="14" t="s">
        <v>34</v>
      </c>
      <c r="C32" s="15" t="s">
        <v>171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172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173</v>
      </c>
      <c r="Q32" s="16">
        <v>4000000000</v>
      </c>
      <c r="R32" s="16">
        <v>0</v>
      </c>
      <c r="S32" s="16">
        <v>1428000000</v>
      </c>
      <c r="T32" s="16">
        <v>2572000000</v>
      </c>
      <c r="U32" s="16">
        <v>0</v>
      </c>
      <c r="V32" s="16">
        <v>2571796792</v>
      </c>
      <c r="W32" s="16">
        <v>203208</v>
      </c>
      <c r="X32" s="16">
        <v>2571796792</v>
      </c>
      <c r="Y32" s="16">
        <v>2571796792</v>
      </c>
      <c r="Z32" s="16">
        <v>2571796792</v>
      </c>
      <c r="AA32" s="16">
        <v>2571796792</v>
      </c>
    </row>
    <row r="33" spans="1:27" ht="22.5">
      <c r="A33" s="13" t="s">
        <v>33</v>
      </c>
      <c r="B33" s="14" t="s">
        <v>34</v>
      </c>
      <c r="C33" s="15" t="s">
        <v>174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175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176</v>
      </c>
      <c r="Q33" s="16">
        <v>214000000000</v>
      </c>
      <c r="R33" s="16">
        <v>2400000000</v>
      </c>
      <c r="S33" s="16">
        <v>463000000</v>
      </c>
      <c r="T33" s="16">
        <v>215937000000</v>
      </c>
      <c r="U33" s="16">
        <v>0</v>
      </c>
      <c r="V33" s="16">
        <v>215936027148</v>
      </c>
      <c r="W33" s="16">
        <v>972852</v>
      </c>
      <c r="X33" s="16">
        <v>215936027148</v>
      </c>
      <c r="Y33" s="16">
        <v>215936027148</v>
      </c>
      <c r="Z33" s="16">
        <v>215936027148</v>
      </c>
      <c r="AA33" s="16">
        <v>215936027148</v>
      </c>
    </row>
    <row r="34" spans="1:27" ht="33.75">
      <c r="A34" s="13" t="s">
        <v>33</v>
      </c>
      <c r="B34" s="14" t="s">
        <v>34</v>
      </c>
      <c r="C34" s="15" t="s">
        <v>177</v>
      </c>
      <c r="D34" s="13" t="s">
        <v>36</v>
      </c>
      <c r="E34" s="13" t="s">
        <v>43</v>
      </c>
      <c r="F34" s="13" t="s">
        <v>37</v>
      </c>
      <c r="G34" s="13" t="s">
        <v>37</v>
      </c>
      <c r="H34" s="13" t="s">
        <v>135</v>
      </c>
      <c r="I34" s="13" t="s">
        <v>146</v>
      </c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178</v>
      </c>
      <c r="Q34" s="16">
        <v>384489693</v>
      </c>
      <c r="R34" s="16">
        <v>5842254239.1099997</v>
      </c>
      <c r="S34" s="16">
        <v>587317828.14999998</v>
      </c>
      <c r="T34" s="16">
        <v>5639426103.96</v>
      </c>
      <c r="U34" s="16">
        <v>0</v>
      </c>
      <c r="V34" s="16">
        <v>5488475233.3299999</v>
      </c>
      <c r="W34" s="16">
        <v>150950870.63</v>
      </c>
      <c r="X34" s="16">
        <v>5487475233.3299999</v>
      </c>
      <c r="Y34" s="16">
        <v>1844772078.8499999</v>
      </c>
      <c r="Z34" s="16">
        <v>1844772078.8499999</v>
      </c>
      <c r="AA34" s="16">
        <v>1844772078.8499999</v>
      </c>
    </row>
    <row r="35" spans="1:27" ht="22.5">
      <c r="A35" s="13" t="s">
        <v>33</v>
      </c>
      <c r="B35" s="14" t="s">
        <v>34</v>
      </c>
      <c r="C35" s="15" t="s">
        <v>179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109</v>
      </c>
      <c r="I35" s="13" t="s">
        <v>135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180</v>
      </c>
      <c r="Q35" s="16">
        <v>1639974740</v>
      </c>
      <c r="R35" s="16">
        <v>2302234626.9000001</v>
      </c>
      <c r="S35" s="16">
        <v>548409508.53999996</v>
      </c>
      <c r="T35" s="16">
        <v>3393799858.3600001</v>
      </c>
      <c r="U35" s="16">
        <v>0</v>
      </c>
      <c r="V35" s="16">
        <v>3386407241.4400001</v>
      </c>
      <c r="W35" s="16">
        <v>7392616.9199999999</v>
      </c>
      <c r="X35" s="16">
        <v>3382407241.4400001</v>
      </c>
      <c r="Y35" s="16">
        <v>964011406.88999999</v>
      </c>
      <c r="Z35" s="16">
        <v>964011406.88999999</v>
      </c>
      <c r="AA35" s="16">
        <v>964011406.88999999</v>
      </c>
    </row>
    <row r="36" spans="1:27" ht="22.5">
      <c r="A36" s="13" t="s">
        <v>33</v>
      </c>
      <c r="B36" s="14" t="s">
        <v>34</v>
      </c>
      <c r="C36" s="15" t="s">
        <v>181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109</v>
      </c>
      <c r="I36" s="13" t="s">
        <v>109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182</v>
      </c>
      <c r="Q36" s="16">
        <v>627498277</v>
      </c>
      <c r="R36" s="16">
        <v>302465510.79000002</v>
      </c>
      <c r="S36" s="16">
        <v>147551605.12</v>
      </c>
      <c r="T36" s="16">
        <v>782412182.66999996</v>
      </c>
      <c r="U36" s="16">
        <v>0</v>
      </c>
      <c r="V36" s="16">
        <v>758969320.01999998</v>
      </c>
      <c r="W36" s="16">
        <v>23442862.649999999</v>
      </c>
      <c r="X36" s="16">
        <v>758969320.01999998</v>
      </c>
      <c r="Y36" s="16">
        <v>111774499.73999999</v>
      </c>
      <c r="Z36" s="16">
        <v>111774499.73999999</v>
      </c>
      <c r="AA36" s="16">
        <v>111774499.73999999</v>
      </c>
    </row>
    <row r="37" spans="1:27" ht="22.5">
      <c r="A37" s="13" t="s">
        <v>33</v>
      </c>
      <c r="B37" s="14" t="s">
        <v>34</v>
      </c>
      <c r="C37" s="15" t="s">
        <v>183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109</v>
      </c>
      <c r="I37" s="13" t="s">
        <v>112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184</v>
      </c>
      <c r="Q37" s="16">
        <v>14826621092</v>
      </c>
      <c r="R37" s="16">
        <v>2216653782</v>
      </c>
      <c r="S37" s="16">
        <v>3149104505.21</v>
      </c>
      <c r="T37" s="16">
        <v>13894170368.790001</v>
      </c>
      <c r="U37" s="16">
        <v>0</v>
      </c>
      <c r="V37" s="16">
        <v>13781827713.540001</v>
      </c>
      <c r="W37" s="16">
        <v>112342655.25</v>
      </c>
      <c r="X37" s="16">
        <v>13761827713.540001</v>
      </c>
      <c r="Y37" s="16">
        <v>7850039611.96</v>
      </c>
      <c r="Z37" s="16">
        <v>7850039611.96</v>
      </c>
      <c r="AA37" s="16">
        <v>7850039611.96</v>
      </c>
    </row>
    <row r="38" spans="1:27" ht="22.5">
      <c r="A38" s="13" t="s">
        <v>33</v>
      </c>
      <c r="B38" s="14" t="s">
        <v>34</v>
      </c>
      <c r="C38" s="15" t="s">
        <v>185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109</v>
      </c>
      <c r="I38" s="13" t="s">
        <v>115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186</v>
      </c>
      <c r="Q38" s="16">
        <v>3010369000</v>
      </c>
      <c r="R38" s="16">
        <v>1192522019.9400001</v>
      </c>
      <c r="S38" s="16">
        <v>1160536201.4200001</v>
      </c>
      <c r="T38" s="16">
        <v>3042354818.52</v>
      </c>
      <c r="U38" s="16">
        <v>0</v>
      </c>
      <c r="V38" s="16">
        <v>3042103909.2399998</v>
      </c>
      <c r="W38" s="16">
        <v>250909.28</v>
      </c>
      <c r="X38" s="16">
        <v>3042103909.2399998</v>
      </c>
      <c r="Y38" s="16">
        <v>1330799339.6199999</v>
      </c>
      <c r="Z38" s="16">
        <v>1330799339.6199999</v>
      </c>
      <c r="AA38" s="16">
        <v>1330799339.6199999</v>
      </c>
    </row>
    <row r="39" spans="1:27" ht="22.5">
      <c r="A39" s="13" t="s">
        <v>33</v>
      </c>
      <c r="B39" s="14" t="s">
        <v>34</v>
      </c>
      <c r="C39" s="15" t="s">
        <v>187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109</v>
      </c>
      <c r="I39" s="13" t="s">
        <v>118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188</v>
      </c>
      <c r="Q39" s="16">
        <v>5551207872</v>
      </c>
      <c r="R39" s="16">
        <v>7508785833.1099997</v>
      </c>
      <c r="S39" s="16">
        <v>4769702338.0500002</v>
      </c>
      <c r="T39" s="16">
        <v>8290291367.0600004</v>
      </c>
      <c r="U39" s="16">
        <v>0</v>
      </c>
      <c r="V39" s="16">
        <v>8276143412.1899996</v>
      </c>
      <c r="W39" s="16">
        <v>14147954.869999999</v>
      </c>
      <c r="X39" s="16">
        <v>8272643412.1899996</v>
      </c>
      <c r="Y39" s="16">
        <v>9919900</v>
      </c>
      <c r="Z39" s="16">
        <v>9919900</v>
      </c>
      <c r="AA39" s="16">
        <v>9919900</v>
      </c>
    </row>
    <row r="40" spans="1:27" ht="33.75">
      <c r="A40" s="13" t="s">
        <v>33</v>
      </c>
      <c r="B40" s="14" t="s">
        <v>34</v>
      </c>
      <c r="C40" s="15" t="s">
        <v>189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109</v>
      </c>
      <c r="I40" s="13" t="s">
        <v>146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190</v>
      </c>
      <c r="Q40" s="16">
        <v>512080452</v>
      </c>
      <c r="R40" s="16">
        <v>396770817.33999997</v>
      </c>
      <c r="S40" s="16">
        <v>229509402.94</v>
      </c>
      <c r="T40" s="16">
        <v>679341866.39999998</v>
      </c>
      <c r="U40" s="16">
        <v>0</v>
      </c>
      <c r="V40" s="16">
        <v>668639353.22000003</v>
      </c>
      <c r="W40" s="16">
        <v>10702513.18</v>
      </c>
      <c r="X40" s="16">
        <v>668639353.22000003</v>
      </c>
      <c r="Y40" s="16">
        <v>80389734.219999999</v>
      </c>
      <c r="Z40" s="16">
        <v>80389734.219999999</v>
      </c>
      <c r="AA40" s="16">
        <v>80389734.219999999</v>
      </c>
    </row>
    <row r="41" spans="1:27" ht="22.5">
      <c r="A41" s="13" t="s">
        <v>33</v>
      </c>
      <c r="B41" s="14" t="s">
        <v>34</v>
      </c>
      <c r="C41" s="15" t="s">
        <v>191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109</v>
      </c>
      <c r="I41" s="13" t="s">
        <v>54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192</v>
      </c>
      <c r="Q41" s="16">
        <v>27237600</v>
      </c>
      <c r="R41" s="16">
        <v>13202426700.870001</v>
      </c>
      <c r="S41" s="16">
        <v>4292489954.8699999</v>
      </c>
      <c r="T41" s="16">
        <v>8937174346</v>
      </c>
      <c r="U41" s="16">
        <v>0</v>
      </c>
      <c r="V41" s="16">
        <v>8937174346</v>
      </c>
      <c r="W41" s="16">
        <v>0</v>
      </c>
      <c r="X41" s="16">
        <v>8937174346</v>
      </c>
      <c r="Y41" s="16">
        <v>508201286</v>
      </c>
      <c r="Z41" s="16">
        <v>508201286</v>
      </c>
      <c r="AA41" s="16">
        <v>508201286</v>
      </c>
    </row>
    <row r="42" spans="1:27" ht="22.5">
      <c r="A42" s="13" t="s">
        <v>33</v>
      </c>
      <c r="B42" s="14" t="s">
        <v>34</v>
      </c>
      <c r="C42" s="15" t="s">
        <v>193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109</v>
      </c>
      <c r="I42" s="13" t="s">
        <v>123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194</v>
      </c>
      <c r="Q42" s="16">
        <v>2058528225</v>
      </c>
      <c r="R42" s="16">
        <v>714176834.65999997</v>
      </c>
      <c r="S42" s="16">
        <v>1259013115.22</v>
      </c>
      <c r="T42" s="16">
        <v>1513691944.4400001</v>
      </c>
      <c r="U42" s="16">
        <v>0</v>
      </c>
      <c r="V42" s="16">
        <v>1045564479.8200001</v>
      </c>
      <c r="W42" s="16">
        <v>468127464.62</v>
      </c>
      <c r="X42" s="16">
        <v>1045564479.8200001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195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115</v>
      </c>
      <c r="I43" s="13" t="s">
        <v>106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196</v>
      </c>
      <c r="Q43" s="16">
        <v>9640267425</v>
      </c>
      <c r="R43" s="16">
        <v>3798376860.8899999</v>
      </c>
      <c r="S43" s="16">
        <v>1018674108.89</v>
      </c>
      <c r="T43" s="16">
        <v>12419970177</v>
      </c>
      <c r="U43" s="16">
        <v>0</v>
      </c>
      <c r="V43" s="16">
        <v>12391430841.030001</v>
      </c>
      <c r="W43" s="16">
        <v>28539335.969999999</v>
      </c>
      <c r="X43" s="16">
        <v>12391430841.030001</v>
      </c>
      <c r="Y43" s="16">
        <v>5292284416</v>
      </c>
      <c r="Z43" s="16">
        <v>5292284416</v>
      </c>
      <c r="AA43" s="16">
        <v>5292284416</v>
      </c>
    </row>
    <row r="44" spans="1:27" ht="22.5">
      <c r="A44" s="13" t="s">
        <v>33</v>
      </c>
      <c r="B44" s="14" t="s">
        <v>34</v>
      </c>
      <c r="C44" s="15" t="s">
        <v>197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198</v>
      </c>
      <c r="I44" s="13" t="s">
        <v>106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199</v>
      </c>
      <c r="Q44" s="16">
        <v>160000000</v>
      </c>
      <c r="R44" s="16">
        <v>0</v>
      </c>
      <c r="S44" s="16">
        <v>28120000</v>
      </c>
      <c r="T44" s="16">
        <v>131880000</v>
      </c>
      <c r="U44" s="16">
        <v>0</v>
      </c>
      <c r="V44" s="16">
        <v>131880000</v>
      </c>
      <c r="W44" s="16">
        <v>0</v>
      </c>
      <c r="X44" s="16">
        <v>131880000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200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60</v>
      </c>
      <c r="I45" s="13" t="s">
        <v>115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201</v>
      </c>
      <c r="Q45" s="16">
        <v>0</v>
      </c>
      <c r="R45" s="16">
        <v>200000</v>
      </c>
      <c r="S45" s="16">
        <v>0</v>
      </c>
      <c r="T45" s="16">
        <v>200000</v>
      </c>
      <c r="U45" s="16">
        <v>0</v>
      </c>
      <c r="V45" s="16">
        <v>200000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202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106</v>
      </c>
      <c r="I46" s="13" t="s">
        <v>60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203</v>
      </c>
      <c r="Q46" s="16">
        <v>2000000</v>
      </c>
      <c r="R46" s="16">
        <v>3000000</v>
      </c>
      <c r="S46" s="16">
        <v>0</v>
      </c>
      <c r="T46" s="16">
        <v>5000000</v>
      </c>
      <c r="U46" s="16">
        <v>0</v>
      </c>
      <c r="V46" s="16">
        <v>4271022</v>
      </c>
      <c r="W46" s="16">
        <v>728978</v>
      </c>
      <c r="X46" s="16">
        <v>2367022</v>
      </c>
      <c r="Y46" s="16">
        <v>2367022</v>
      </c>
      <c r="Z46" s="16">
        <v>2367022</v>
      </c>
      <c r="AA46" s="16">
        <v>2367022</v>
      </c>
    </row>
    <row r="47" spans="1:27" ht="22.5">
      <c r="A47" s="13" t="s">
        <v>33</v>
      </c>
      <c r="B47" s="14" t="s">
        <v>34</v>
      </c>
      <c r="C47" s="15" t="s">
        <v>204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106</v>
      </c>
      <c r="I47" s="13" t="s">
        <v>106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205</v>
      </c>
      <c r="Q47" s="16">
        <v>2000000</v>
      </c>
      <c r="R47" s="16">
        <v>3500000</v>
      </c>
      <c r="S47" s="16">
        <v>0</v>
      </c>
      <c r="T47" s="16">
        <v>5500000</v>
      </c>
      <c r="U47" s="16">
        <v>0</v>
      </c>
      <c r="V47" s="16">
        <v>4680670</v>
      </c>
      <c r="W47" s="16">
        <v>819330</v>
      </c>
      <c r="X47" s="16">
        <v>2894929</v>
      </c>
      <c r="Y47" s="16">
        <v>2894929</v>
      </c>
      <c r="Z47" s="16">
        <v>2894929</v>
      </c>
      <c r="AA47" s="16">
        <v>2894929</v>
      </c>
    </row>
    <row r="48" spans="1:27" ht="56.25">
      <c r="A48" s="13" t="s">
        <v>33</v>
      </c>
      <c r="B48" s="14" t="s">
        <v>34</v>
      </c>
      <c r="C48" s="15" t="s">
        <v>206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106</v>
      </c>
      <c r="I48" s="13" t="s">
        <v>135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207</v>
      </c>
      <c r="Q48" s="16">
        <v>254346608</v>
      </c>
      <c r="R48" s="16">
        <v>11260000</v>
      </c>
      <c r="S48" s="16">
        <v>398668.1</v>
      </c>
      <c r="T48" s="16">
        <v>265207939.90000001</v>
      </c>
      <c r="U48" s="16">
        <v>0</v>
      </c>
      <c r="V48" s="16">
        <v>262741011.90000001</v>
      </c>
      <c r="W48" s="16">
        <v>2466928</v>
      </c>
      <c r="X48" s="16">
        <v>261446231.90000001</v>
      </c>
      <c r="Y48" s="16">
        <v>170277065.03</v>
      </c>
      <c r="Z48" s="16">
        <v>170277065.03</v>
      </c>
      <c r="AA48" s="16">
        <v>170277065.03</v>
      </c>
    </row>
    <row r="49" spans="1:27" ht="22.5">
      <c r="A49" s="13" t="s">
        <v>33</v>
      </c>
      <c r="B49" s="14" t="s">
        <v>34</v>
      </c>
      <c r="C49" s="15" t="s">
        <v>208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106</v>
      </c>
      <c r="I49" s="13" t="s">
        <v>109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209</v>
      </c>
      <c r="Q49" s="16">
        <v>700000</v>
      </c>
      <c r="R49" s="16">
        <v>2000000</v>
      </c>
      <c r="S49" s="16">
        <v>0</v>
      </c>
      <c r="T49" s="16">
        <v>2700000</v>
      </c>
      <c r="U49" s="16">
        <v>0</v>
      </c>
      <c r="V49" s="16">
        <v>1961116</v>
      </c>
      <c r="W49" s="16">
        <v>738884</v>
      </c>
      <c r="X49" s="16">
        <v>1352256</v>
      </c>
      <c r="Y49" s="16">
        <v>1352256</v>
      </c>
      <c r="Z49" s="16">
        <v>1352256</v>
      </c>
      <c r="AA49" s="16">
        <v>1352256</v>
      </c>
    </row>
    <row r="50" spans="1:27" ht="22.5">
      <c r="A50" s="13" t="s">
        <v>33</v>
      </c>
      <c r="B50" s="14" t="s">
        <v>34</v>
      </c>
      <c r="C50" s="15" t="s">
        <v>210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106</v>
      </c>
      <c r="I50" s="13" t="s">
        <v>118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211</v>
      </c>
      <c r="Q50" s="16">
        <v>949261867</v>
      </c>
      <c r="R50" s="16">
        <v>900269371.59000003</v>
      </c>
      <c r="S50" s="16">
        <v>88967966.340000004</v>
      </c>
      <c r="T50" s="16">
        <v>1760563272.25</v>
      </c>
      <c r="U50" s="16">
        <v>0</v>
      </c>
      <c r="V50" s="16">
        <v>1590641891.72</v>
      </c>
      <c r="W50" s="16">
        <v>169921380.53</v>
      </c>
      <c r="X50" s="16">
        <v>1589141891.72</v>
      </c>
      <c r="Y50" s="16">
        <v>160644853.36000001</v>
      </c>
      <c r="Z50" s="16">
        <v>160644853.36000001</v>
      </c>
      <c r="AA50" s="16">
        <v>160644853.36000001</v>
      </c>
    </row>
    <row r="51" spans="1:27" ht="22.5">
      <c r="A51" s="13" t="s">
        <v>33</v>
      </c>
      <c r="B51" s="14" t="s">
        <v>34</v>
      </c>
      <c r="C51" s="15" t="s">
        <v>212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106</v>
      </c>
      <c r="I51" s="13" t="s">
        <v>146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213</v>
      </c>
      <c r="Q51" s="16">
        <v>1630056424</v>
      </c>
      <c r="R51" s="16">
        <v>995970039</v>
      </c>
      <c r="S51" s="16">
        <v>41395642.829999998</v>
      </c>
      <c r="T51" s="16">
        <v>2584630820.1700001</v>
      </c>
      <c r="U51" s="16">
        <v>0</v>
      </c>
      <c r="V51" s="16">
        <v>2582574873.3299999</v>
      </c>
      <c r="W51" s="16">
        <v>2055946.84</v>
      </c>
      <c r="X51" s="16">
        <v>2579074873.3299999</v>
      </c>
      <c r="Y51" s="16">
        <v>16484061.68</v>
      </c>
      <c r="Z51" s="16">
        <v>16484061.68</v>
      </c>
      <c r="AA51" s="16">
        <v>16484061.68</v>
      </c>
    </row>
    <row r="52" spans="1:27" ht="33.75">
      <c r="A52" s="13" t="s">
        <v>33</v>
      </c>
      <c r="B52" s="14" t="s">
        <v>34</v>
      </c>
      <c r="C52" s="15" t="s">
        <v>214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135</v>
      </c>
      <c r="I52" s="13" t="s">
        <v>60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215</v>
      </c>
      <c r="Q52" s="16">
        <v>5000000</v>
      </c>
      <c r="R52" s="16">
        <v>0</v>
      </c>
      <c r="S52" s="16">
        <v>4050000</v>
      </c>
      <c r="T52" s="16">
        <v>950000</v>
      </c>
      <c r="U52" s="16">
        <v>0</v>
      </c>
      <c r="V52" s="16">
        <v>950000</v>
      </c>
      <c r="W52" s="16">
        <v>0</v>
      </c>
      <c r="X52" s="16">
        <v>950000</v>
      </c>
      <c r="Y52" s="16">
        <v>950000</v>
      </c>
      <c r="Z52" s="16">
        <v>950000</v>
      </c>
      <c r="AA52" s="16">
        <v>950000</v>
      </c>
    </row>
    <row r="53" spans="1:27" ht="33.75">
      <c r="A53" s="13" t="s">
        <v>33</v>
      </c>
      <c r="B53" s="14" t="s">
        <v>34</v>
      </c>
      <c r="C53" s="15" t="s">
        <v>216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135</v>
      </c>
      <c r="I53" s="13" t="s">
        <v>106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217</v>
      </c>
      <c r="Q53" s="16">
        <v>3355587045</v>
      </c>
      <c r="R53" s="16">
        <v>1765238219.29</v>
      </c>
      <c r="S53" s="16">
        <v>433066667.88</v>
      </c>
      <c r="T53" s="16">
        <v>4687758596.4099998</v>
      </c>
      <c r="U53" s="16">
        <v>0</v>
      </c>
      <c r="V53" s="16">
        <v>4685489771.8199997</v>
      </c>
      <c r="W53" s="16">
        <v>2268824.59</v>
      </c>
      <c r="X53" s="16">
        <v>4685253771.8199997</v>
      </c>
      <c r="Y53" s="16">
        <v>3144851887.7399998</v>
      </c>
      <c r="Z53" s="16">
        <v>3144851887.7399998</v>
      </c>
      <c r="AA53" s="16">
        <v>3144851887.7399998</v>
      </c>
    </row>
    <row r="54" spans="1:27" ht="45">
      <c r="A54" s="13" t="s">
        <v>33</v>
      </c>
      <c r="B54" s="14" t="s">
        <v>34</v>
      </c>
      <c r="C54" s="15" t="s">
        <v>218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135</v>
      </c>
      <c r="I54" s="13" t="s">
        <v>135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219</v>
      </c>
      <c r="Q54" s="16">
        <v>15293855362</v>
      </c>
      <c r="R54" s="16">
        <v>258670876</v>
      </c>
      <c r="S54" s="16">
        <v>2356205842</v>
      </c>
      <c r="T54" s="16">
        <v>13196320396</v>
      </c>
      <c r="U54" s="16">
        <v>0</v>
      </c>
      <c r="V54" s="16">
        <v>13159048519.76</v>
      </c>
      <c r="W54" s="16">
        <v>37271876.240000002</v>
      </c>
      <c r="X54" s="16">
        <v>13159048519.76</v>
      </c>
      <c r="Y54" s="16">
        <v>11898948450.860001</v>
      </c>
      <c r="Z54" s="16">
        <v>11857490549.379999</v>
      </c>
      <c r="AA54" s="16">
        <v>11857490549.379999</v>
      </c>
    </row>
    <row r="55" spans="1:27" ht="22.5">
      <c r="A55" s="13" t="s">
        <v>33</v>
      </c>
      <c r="B55" s="14" t="s">
        <v>34</v>
      </c>
      <c r="C55" s="15" t="s">
        <v>220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135</v>
      </c>
      <c r="I55" s="13" t="s">
        <v>109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221</v>
      </c>
      <c r="Q55" s="16">
        <v>22184000</v>
      </c>
      <c r="R55" s="16">
        <v>6765150</v>
      </c>
      <c r="S55" s="16">
        <v>3514714</v>
      </c>
      <c r="T55" s="16">
        <v>25434436</v>
      </c>
      <c r="U55" s="16">
        <v>0</v>
      </c>
      <c r="V55" s="16">
        <v>6764436</v>
      </c>
      <c r="W55" s="16">
        <v>18670000</v>
      </c>
      <c r="X55" s="16">
        <v>6764436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222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135</v>
      </c>
      <c r="I56" s="13" t="s">
        <v>112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223</v>
      </c>
      <c r="Q56" s="16">
        <v>8251560633</v>
      </c>
      <c r="R56" s="16">
        <v>1831771856.5</v>
      </c>
      <c r="S56" s="16">
        <v>133077876.73</v>
      </c>
      <c r="T56" s="16">
        <v>9950254612.7700005</v>
      </c>
      <c r="U56" s="16">
        <v>0</v>
      </c>
      <c r="V56" s="16">
        <v>9943840113.8400002</v>
      </c>
      <c r="W56" s="16">
        <v>6414498.9299999997</v>
      </c>
      <c r="X56" s="16">
        <v>9943840113.8400002</v>
      </c>
      <c r="Y56" s="16">
        <v>6547350190.9899998</v>
      </c>
      <c r="Z56" s="16">
        <v>6547350190.9899998</v>
      </c>
      <c r="AA56" s="16">
        <v>6547350190.9899998</v>
      </c>
    </row>
    <row r="57" spans="1:27" ht="22.5">
      <c r="A57" s="13" t="s">
        <v>33</v>
      </c>
      <c r="B57" s="14" t="s">
        <v>34</v>
      </c>
      <c r="C57" s="15" t="s">
        <v>224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135</v>
      </c>
      <c r="I57" s="13" t="s">
        <v>115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225</v>
      </c>
      <c r="Q57" s="16">
        <v>3919672177</v>
      </c>
      <c r="R57" s="16">
        <v>851623744.14999998</v>
      </c>
      <c r="S57" s="16">
        <v>276392905.56</v>
      </c>
      <c r="T57" s="16">
        <v>4494903015.5900002</v>
      </c>
      <c r="U57" s="16">
        <v>0</v>
      </c>
      <c r="V57" s="16">
        <v>4459332314.7600002</v>
      </c>
      <c r="W57" s="16">
        <v>35570700.829999998</v>
      </c>
      <c r="X57" s="16">
        <v>4459332314.7600002</v>
      </c>
      <c r="Y57" s="16">
        <v>1700066784.5599999</v>
      </c>
      <c r="Z57" s="16">
        <v>1700066784.5599999</v>
      </c>
      <c r="AA57" s="16">
        <v>1700066784.5599999</v>
      </c>
    </row>
    <row r="58" spans="1:27" ht="33.75">
      <c r="A58" s="13" t="s">
        <v>33</v>
      </c>
      <c r="B58" s="14" t="s">
        <v>34</v>
      </c>
      <c r="C58" s="15" t="s">
        <v>226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135</v>
      </c>
      <c r="I58" s="13" t="s">
        <v>118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227</v>
      </c>
      <c r="Q58" s="16">
        <v>614405011</v>
      </c>
      <c r="R58" s="16">
        <v>83298472.379999995</v>
      </c>
      <c r="S58" s="16">
        <v>177656538.05000001</v>
      </c>
      <c r="T58" s="16">
        <v>520046945.32999998</v>
      </c>
      <c r="U58" s="16">
        <v>0</v>
      </c>
      <c r="V58" s="16">
        <v>508855148.93000001</v>
      </c>
      <c r="W58" s="16">
        <v>11191796.4</v>
      </c>
      <c r="X58" s="16">
        <v>507355148.93000001</v>
      </c>
      <c r="Y58" s="16">
        <v>287581168.33999997</v>
      </c>
      <c r="Z58" s="16">
        <v>287581168.33999997</v>
      </c>
      <c r="AA58" s="16">
        <v>287581168.33999997</v>
      </c>
    </row>
    <row r="59" spans="1:27" ht="22.5">
      <c r="A59" s="13" t="s">
        <v>33</v>
      </c>
      <c r="B59" s="14" t="s">
        <v>34</v>
      </c>
      <c r="C59" s="15" t="s">
        <v>228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135</v>
      </c>
      <c r="I59" s="13" t="s">
        <v>146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229</v>
      </c>
      <c r="Q59" s="16">
        <v>1292758669</v>
      </c>
      <c r="R59" s="16">
        <v>124531267.55</v>
      </c>
      <c r="S59" s="16">
        <v>20227456.16</v>
      </c>
      <c r="T59" s="16">
        <v>1397062480.3900001</v>
      </c>
      <c r="U59" s="16">
        <v>0</v>
      </c>
      <c r="V59" s="16">
        <v>1392211302.3</v>
      </c>
      <c r="W59" s="16">
        <v>4851178.09</v>
      </c>
      <c r="X59" s="16">
        <v>1391211302.3</v>
      </c>
      <c r="Y59" s="16">
        <v>654253293.21000004</v>
      </c>
      <c r="Z59" s="16">
        <v>654253293.21000004</v>
      </c>
      <c r="AA59" s="16">
        <v>654253293.21000004</v>
      </c>
    </row>
    <row r="60" spans="1:27" ht="22.5">
      <c r="A60" s="13" t="s">
        <v>33</v>
      </c>
      <c r="B60" s="14" t="s">
        <v>34</v>
      </c>
      <c r="C60" s="15" t="s">
        <v>230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109</v>
      </c>
      <c r="I60" s="13" t="s">
        <v>60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231</v>
      </c>
      <c r="Q60" s="16">
        <v>89412954</v>
      </c>
      <c r="R60" s="16">
        <v>21855632</v>
      </c>
      <c r="S60" s="16">
        <v>2218011</v>
      </c>
      <c r="T60" s="16">
        <v>109050575</v>
      </c>
      <c r="U60" s="16">
        <v>0</v>
      </c>
      <c r="V60" s="16">
        <v>109050575</v>
      </c>
      <c r="W60" s="16">
        <v>0</v>
      </c>
      <c r="X60" s="16">
        <v>109050575</v>
      </c>
      <c r="Y60" s="16">
        <v>74671459.549999997</v>
      </c>
      <c r="Z60" s="16">
        <v>74671459.549999997</v>
      </c>
      <c r="AA60" s="16">
        <v>74671459.549999997</v>
      </c>
    </row>
    <row r="61" spans="1:27" ht="33.75">
      <c r="A61" s="13" t="s">
        <v>33</v>
      </c>
      <c r="B61" s="14" t="s">
        <v>34</v>
      </c>
      <c r="C61" s="15" t="s">
        <v>232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109</v>
      </c>
      <c r="I61" s="13" t="s">
        <v>106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233</v>
      </c>
      <c r="Q61" s="16">
        <v>729621539</v>
      </c>
      <c r="R61" s="16">
        <v>110722282.29000001</v>
      </c>
      <c r="S61" s="16">
        <v>172175739.59999999</v>
      </c>
      <c r="T61" s="16">
        <v>668168081.69000006</v>
      </c>
      <c r="U61" s="16">
        <v>0</v>
      </c>
      <c r="V61" s="16">
        <v>653373731.70000005</v>
      </c>
      <c r="W61" s="16">
        <v>14794349.99</v>
      </c>
      <c r="X61" s="16">
        <v>651773731.70000005</v>
      </c>
      <c r="Y61" s="16">
        <v>537688180.25999999</v>
      </c>
      <c r="Z61" s="16">
        <v>537688180.25999999</v>
      </c>
      <c r="AA61" s="16">
        <v>537688180.25999999</v>
      </c>
    </row>
    <row r="62" spans="1:27" ht="22.5">
      <c r="A62" s="13" t="s">
        <v>33</v>
      </c>
      <c r="B62" s="14" t="s">
        <v>34</v>
      </c>
      <c r="C62" s="15" t="s">
        <v>234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109</v>
      </c>
      <c r="I62" s="13" t="s">
        <v>135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561310880</v>
      </c>
      <c r="R62" s="16">
        <v>147158000</v>
      </c>
      <c r="S62" s="16">
        <v>304677300</v>
      </c>
      <c r="T62" s="16">
        <v>403791580</v>
      </c>
      <c r="U62" s="16">
        <v>0</v>
      </c>
      <c r="V62" s="16">
        <v>403613040</v>
      </c>
      <c r="W62" s="16">
        <v>178540</v>
      </c>
      <c r="X62" s="16">
        <v>403613040</v>
      </c>
      <c r="Y62" s="16">
        <v>71732700</v>
      </c>
      <c r="Z62" s="16">
        <v>71732700</v>
      </c>
      <c r="AA62" s="16">
        <v>71732700</v>
      </c>
    </row>
    <row r="63" spans="1:27" ht="22.5">
      <c r="A63" s="13" t="s">
        <v>33</v>
      </c>
      <c r="B63" s="14" t="s">
        <v>34</v>
      </c>
      <c r="C63" s="15" t="s">
        <v>235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109</v>
      </c>
      <c r="I63" s="13" t="s">
        <v>109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182</v>
      </c>
      <c r="Q63" s="16">
        <v>0</v>
      </c>
      <c r="R63" s="16">
        <v>13000000</v>
      </c>
      <c r="S63" s="16">
        <v>0</v>
      </c>
      <c r="T63" s="16">
        <v>13000000</v>
      </c>
      <c r="U63" s="16">
        <v>0</v>
      </c>
      <c r="V63" s="16">
        <v>12910000</v>
      </c>
      <c r="W63" s="16">
        <v>90000</v>
      </c>
      <c r="X63" s="16">
        <v>12910000</v>
      </c>
      <c r="Y63" s="16">
        <v>0</v>
      </c>
      <c r="Z63" s="16">
        <v>0</v>
      </c>
      <c r="AA63" s="16">
        <v>0</v>
      </c>
    </row>
    <row r="64" spans="1:27" ht="22.5">
      <c r="A64" s="13" t="s">
        <v>33</v>
      </c>
      <c r="B64" s="14" t="s">
        <v>34</v>
      </c>
      <c r="C64" s="15" t="s">
        <v>236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109</v>
      </c>
      <c r="I64" s="13" t="s">
        <v>112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184</v>
      </c>
      <c r="Q64" s="16">
        <v>664573390</v>
      </c>
      <c r="R64" s="16">
        <v>348945215</v>
      </c>
      <c r="S64" s="16">
        <v>573435567.47000003</v>
      </c>
      <c r="T64" s="16">
        <v>440083037.52999997</v>
      </c>
      <c r="U64" s="16">
        <v>0</v>
      </c>
      <c r="V64" s="16">
        <v>437351037.52999997</v>
      </c>
      <c r="W64" s="16">
        <v>2732000</v>
      </c>
      <c r="X64" s="16">
        <v>436351037.52999997</v>
      </c>
      <c r="Y64" s="16">
        <v>167406595</v>
      </c>
      <c r="Z64" s="16">
        <v>167406595</v>
      </c>
      <c r="AA64" s="16">
        <v>167406595</v>
      </c>
    </row>
    <row r="65" spans="1:27" ht="22.5">
      <c r="A65" s="13" t="s">
        <v>33</v>
      </c>
      <c r="B65" s="14" t="s">
        <v>34</v>
      </c>
      <c r="C65" s="15" t="s">
        <v>237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109</v>
      </c>
      <c r="I65" s="13" t="s">
        <v>115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186</v>
      </c>
      <c r="Q65" s="16">
        <v>2717044796</v>
      </c>
      <c r="R65" s="16">
        <v>602061044.97000003</v>
      </c>
      <c r="S65" s="16">
        <v>268065052.53999999</v>
      </c>
      <c r="T65" s="16">
        <v>3051040788.4299998</v>
      </c>
      <c r="U65" s="16">
        <v>0</v>
      </c>
      <c r="V65" s="16">
        <v>3044977044.48</v>
      </c>
      <c r="W65" s="16">
        <v>6063743.9500000002</v>
      </c>
      <c r="X65" s="16">
        <v>3043977044.48</v>
      </c>
      <c r="Y65" s="16">
        <v>1750670986.77</v>
      </c>
      <c r="Z65" s="16">
        <v>1750670986.77</v>
      </c>
      <c r="AA65" s="16">
        <v>1750670986.77</v>
      </c>
    </row>
    <row r="66" spans="1:27" ht="22.5">
      <c r="A66" s="13" t="s">
        <v>33</v>
      </c>
      <c r="B66" s="14" t="s">
        <v>34</v>
      </c>
      <c r="C66" s="15" t="s">
        <v>238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109</v>
      </c>
      <c r="I66" s="13" t="s">
        <v>118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188</v>
      </c>
      <c r="Q66" s="16">
        <v>18239615033</v>
      </c>
      <c r="R66" s="16">
        <v>16854150917.969999</v>
      </c>
      <c r="S66" s="16">
        <v>1164700426</v>
      </c>
      <c r="T66" s="16">
        <v>33929065524.970001</v>
      </c>
      <c r="U66" s="16">
        <v>0</v>
      </c>
      <c r="V66" s="16">
        <v>31113350391.470001</v>
      </c>
      <c r="W66" s="16">
        <v>2815715133.5</v>
      </c>
      <c r="X66" s="16">
        <v>31113350391.470001</v>
      </c>
      <c r="Y66" s="16">
        <v>20177481848.279999</v>
      </c>
      <c r="Z66" s="16">
        <v>20177481848.279999</v>
      </c>
      <c r="AA66" s="16">
        <v>20177481848.279999</v>
      </c>
    </row>
    <row r="67" spans="1:27" ht="33.75">
      <c r="A67" s="13" t="s">
        <v>33</v>
      </c>
      <c r="B67" s="14" t="s">
        <v>34</v>
      </c>
      <c r="C67" s="15" t="s">
        <v>239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109</v>
      </c>
      <c r="I67" s="13" t="s">
        <v>146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190</v>
      </c>
      <c r="Q67" s="16">
        <v>0</v>
      </c>
      <c r="R67" s="16">
        <v>77530404</v>
      </c>
      <c r="S67" s="16">
        <v>77234094</v>
      </c>
      <c r="T67" s="16">
        <v>296310</v>
      </c>
      <c r="U67" s="16">
        <v>0</v>
      </c>
      <c r="V67" s="16">
        <v>149987.6</v>
      </c>
      <c r="W67" s="16">
        <v>146322.4</v>
      </c>
      <c r="X67" s="16">
        <v>149987.6</v>
      </c>
      <c r="Y67" s="16">
        <v>149987.6</v>
      </c>
      <c r="Z67" s="16">
        <v>149987.6</v>
      </c>
      <c r="AA67" s="16">
        <v>149987.6</v>
      </c>
    </row>
    <row r="68" spans="1:27" ht="22.5">
      <c r="A68" s="13" t="s">
        <v>33</v>
      </c>
      <c r="B68" s="14" t="s">
        <v>34</v>
      </c>
      <c r="C68" s="15" t="s">
        <v>240</v>
      </c>
      <c r="D68" s="13" t="s">
        <v>36</v>
      </c>
      <c r="E68" s="13" t="s">
        <v>43</v>
      </c>
      <c r="F68" s="13" t="s">
        <v>43</v>
      </c>
      <c r="G68" s="13" t="s">
        <v>37</v>
      </c>
      <c r="H68" s="13" t="s">
        <v>109</v>
      </c>
      <c r="I68" s="13" t="s">
        <v>54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192</v>
      </c>
      <c r="Q68" s="16">
        <v>0</v>
      </c>
      <c r="R68" s="16">
        <v>8400000</v>
      </c>
      <c r="S68" s="16">
        <v>24304</v>
      </c>
      <c r="T68" s="16">
        <v>8375696</v>
      </c>
      <c r="U68" s="16">
        <v>0</v>
      </c>
      <c r="V68" s="16">
        <v>8375696</v>
      </c>
      <c r="W68" s="16">
        <v>0</v>
      </c>
      <c r="X68" s="16">
        <v>8375696</v>
      </c>
      <c r="Y68" s="16">
        <v>8375696</v>
      </c>
      <c r="Z68" s="16">
        <v>8375696</v>
      </c>
      <c r="AA68" s="16">
        <v>8375696</v>
      </c>
    </row>
    <row r="69" spans="1:27" ht="22.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37</v>
      </c>
      <c r="H69" s="13" t="s">
        <v>123</v>
      </c>
      <c r="I69" s="13" t="s">
        <v>60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372000000</v>
      </c>
      <c r="R69" s="16">
        <v>0</v>
      </c>
      <c r="S69" s="16">
        <v>0</v>
      </c>
      <c r="T69" s="16">
        <v>372000000</v>
      </c>
      <c r="U69" s="16">
        <v>0</v>
      </c>
      <c r="V69" s="16">
        <v>371997825</v>
      </c>
      <c r="W69" s="16">
        <v>2175</v>
      </c>
      <c r="X69" s="16">
        <v>371997825</v>
      </c>
      <c r="Y69" s="16">
        <v>0</v>
      </c>
      <c r="Z69" s="16">
        <v>0</v>
      </c>
      <c r="AA69" s="16">
        <v>0</v>
      </c>
    </row>
    <row r="70" spans="1:27" ht="22.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112</v>
      </c>
      <c r="I70" s="13" t="s">
        <v>109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10503184011</v>
      </c>
      <c r="R70" s="16">
        <v>2829440334.6700001</v>
      </c>
      <c r="S70" s="16">
        <v>1524407166.8399999</v>
      </c>
      <c r="T70" s="16">
        <v>11808217178.83</v>
      </c>
      <c r="U70" s="16">
        <v>0</v>
      </c>
      <c r="V70" s="16">
        <v>11347237272.57</v>
      </c>
      <c r="W70" s="16">
        <v>460979906.25999999</v>
      </c>
      <c r="X70" s="16">
        <v>11347237272.57</v>
      </c>
      <c r="Y70" s="16">
        <v>5193931169.3900003</v>
      </c>
      <c r="Z70" s="16">
        <v>5193931169.3900003</v>
      </c>
      <c r="AA70" s="16">
        <v>5193931169.3900003</v>
      </c>
    </row>
    <row r="71" spans="1:27" ht="33.7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115</v>
      </c>
      <c r="I71" s="13" t="s">
        <v>135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18000000</v>
      </c>
      <c r="R71" s="16">
        <v>25344870.059999999</v>
      </c>
      <c r="S71" s="16">
        <v>0</v>
      </c>
      <c r="T71" s="16">
        <v>43344870.060000002</v>
      </c>
      <c r="U71" s="16">
        <v>0</v>
      </c>
      <c r="V71" s="16">
        <v>42377526.039999999</v>
      </c>
      <c r="W71" s="16">
        <v>967344.02</v>
      </c>
      <c r="X71" s="16">
        <v>40326028.049999997</v>
      </c>
      <c r="Y71" s="16">
        <v>40326028.049999997</v>
      </c>
      <c r="Z71" s="16">
        <v>40326028.049999997</v>
      </c>
      <c r="AA71" s="16">
        <v>40326028.049999997</v>
      </c>
    </row>
    <row r="72" spans="1:27" ht="22.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115</v>
      </c>
      <c r="I72" s="13" t="s">
        <v>109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26962370014</v>
      </c>
      <c r="R72" s="16">
        <v>15000000</v>
      </c>
      <c r="S72" s="16">
        <v>5229852814</v>
      </c>
      <c r="T72" s="16">
        <v>21747517200</v>
      </c>
      <c r="U72" s="16">
        <v>0</v>
      </c>
      <c r="V72" s="16">
        <v>21498886354</v>
      </c>
      <c r="W72" s="16">
        <v>248630846</v>
      </c>
      <c r="X72" s="16">
        <v>21498886354</v>
      </c>
      <c r="Y72" s="16">
        <v>19730585806.889999</v>
      </c>
      <c r="Z72" s="16">
        <v>19730585806.889999</v>
      </c>
      <c r="AA72" s="16">
        <v>19730585806.889999</v>
      </c>
    </row>
    <row r="73" spans="1:27" ht="22.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115</v>
      </c>
      <c r="I73" s="13" t="s">
        <v>112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1555805916</v>
      </c>
      <c r="R73" s="16">
        <v>410472389</v>
      </c>
      <c r="S73" s="16">
        <v>188482389</v>
      </c>
      <c r="T73" s="16">
        <v>1777795916</v>
      </c>
      <c r="U73" s="16">
        <v>0</v>
      </c>
      <c r="V73" s="16">
        <v>1735135244.4300001</v>
      </c>
      <c r="W73" s="16">
        <v>42660671.57</v>
      </c>
      <c r="X73" s="16">
        <v>1735135244.4300001</v>
      </c>
      <c r="Y73" s="16">
        <v>1132987294.8699999</v>
      </c>
      <c r="Z73" s="16">
        <v>1132987294.8699999</v>
      </c>
      <c r="AA73" s="16">
        <v>1132987294.8699999</v>
      </c>
    </row>
    <row r="74" spans="1:27" ht="22.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115</v>
      </c>
      <c r="I74" s="13" t="s">
        <v>118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3321957103</v>
      </c>
      <c r="R74" s="16">
        <v>64323849.25</v>
      </c>
      <c r="S74" s="16">
        <v>2372.2800000000002</v>
      </c>
      <c r="T74" s="16">
        <v>3386278579.9699998</v>
      </c>
      <c r="U74" s="16">
        <v>0</v>
      </c>
      <c r="V74" s="16">
        <v>3386278579.9699998</v>
      </c>
      <c r="W74" s="16">
        <v>0</v>
      </c>
      <c r="X74" s="16">
        <v>3386278579.9699998</v>
      </c>
      <c r="Y74" s="16">
        <v>3030845742.5100002</v>
      </c>
      <c r="Z74" s="16">
        <v>3030845742.5100002</v>
      </c>
      <c r="AA74" s="16">
        <v>3030845742.5100002</v>
      </c>
    </row>
    <row r="75" spans="1:27" ht="22.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115</v>
      </c>
      <c r="I75" s="13" t="s">
        <v>146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8627818821</v>
      </c>
      <c r="R75" s="16">
        <v>1378482870</v>
      </c>
      <c r="S75" s="16">
        <v>250369499</v>
      </c>
      <c r="T75" s="16">
        <v>9755932192</v>
      </c>
      <c r="U75" s="16">
        <v>0</v>
      </c>
      <c r="V75" s="16">
        <v>8594088225.1200008</v>
      </c>
      <c r="W75" s="16">
        <v>1161843966.8800001</v>
      </c>
      <c r="X75" s="16">
        <v>8594088225.1200008</v>
      </c>
      <c r="Y75" s="16">
        <v>7231992654</v>
      </c>
      <c r="Z75" s="16">
        <v>7231992654</v>
      </c>
      <c r="AA75" s="16">
        <v>7231992654</v>
      </c>
    </row>
    <row r="76" spans="1:27" ht="33.7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115</v>
      </c>
      <c r="I76" s="13" t="s">
        <v>54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20752079082</v>
      </c>
      <c r="R76" s="16">
        <v>28651517654.599998</v>
      </c>
      <c r="S76" s="16">
        <v>10623814296.49</v>
      </c>
      <c r="T76" s="16">
        <v>38779782440.110001</v>
      </c>
      <c r="U76" s="16">
        <v>0</v>
      </c>
      <c r="V76" s="16">
        <v>38628834946.989998</v>
      </c>
      <c r="W76" s="16">
        <v>150947493.12</v>
      </c>
      <c r="X76" s="16">
        <v>38590594089.989998</v>
      </c>
      <c r="Y76" s="16">
        <v>38229269378.769997</v>
      </c>
      <c r="Z76" s="16">
        <v>38229269378.769997</v>
      </c>
      <c r="AA76" s="16">
        <v>38229269378.769997</v>
      </c>
    </row>
    <row r="77" spans="1:27" ht="22.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118</v>
      </c>
      <c r="I77" s="13" t="s">
        <v>60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51103872452</v>
      </c>
      <c r="R77" s="16">
        <v>823138982</v>
      </c>
      <c r="S77" s="16">
        <v>3754335431</v>
      </c>
      <c r="T77" s="16">
        <v>48172676003</v>
      </c>
      <c r="U77" s="16">
        <v>0</v>
      </c>
      <c r="V77" s="16">
        <v>47195215960</v>
      </c>
      <c r="W77" s="16">
        <v>977460043</v>
      </c>
      <c r="X77" s="16">
        <v>47195215960</v>
      </c>
      <c r="Y77" s="16">
        <v>47195215960</v>
      </c>
      <c r="Z77" s="16">
        <v>47195215960</v>
      </c>
      <c r="AA77" s="16">
        <v>47195215960</v>
      </c>
    </row>
    <row r="78" spans="1:27" ht="22.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118</v>
      </c>
      <c r="I78" s="13" t="s">
        <v>106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97462849251</v>
      </c>
      <c r="R78" s="16">
        <v>1601902227</v>
      </c>
      <c r="S78" s="16">
        <v>2307605437.0599999</v>
      </c>
      <c r="T78" s="16">
        <v>96757146040.940002</v>
      </c>
      <c r="U78" s="16">
        <v>0</v>
      </c>
      <c r="V78" s="16">
        <v>96645107668.199997</v>
      </c>
      <c r="W78" s="16">
        <v>112038372.73999999</v>
      </c>
      <c r="X78" s="16">
        <v>96645107668.199997</v>
      </c>
      <c r="Y78" s="16">
        <v>95233942243.759995</v>
      </c>
      <c r="Z78" s="16">
        <v>95216749942.759995</v>
      </c>
      <c r="AA78" s="16">
        <v>95216749942.759995</v>
      </c>
    </row>
    <row r="79" spans="1:27" ht="22.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118</v>
      </c>
      <c r="I79" s="13" t="s">
        <v>135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13925988088</v>
      </c>
      <c r="R79" s="16">
        <v>0</v>
      </c>
      <c r="S79" s="16">
        <v>0</v>
      </c>
      <c r="T79" s="16">
        <v>13925988088</v>
      </c>
      <c r="U79" s="16">
        <v>0</v>
      </c>
      <c r="V79" s="16">
        <v>13827017433.24</v>
      </c>
      <c r="W79" s="16">
        <v>98970654.760000005</v>
      </c>
      <c r="X79" s="16">
        <v>13827017433.24</v>
      </c>
      <c r="Y79" s="16">
        <v>12525940259.24</v>
      </c>
      <c r="Z79" s="16">
        <v>12525940259.24</v>
      </c>
      <c r="AA79" s="16">
        <v>12525940259.24</v>
      </c>
    </row>
    <row r="80" spans="1:27" ht="22.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146</v>
      </c>
      <c r="I80" s="13" t="s">
        <v>106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1788268400</v>
      </c>
      <c r="R80" s="16">
        <v>685532500</v>
      </c>
      <c r="S80" s="16">
        <v>140223302.80000001</v>
      </c>
      <c r="T80" s="16">
        <v>2333577597.1999998</v>
      </c>
      <c r="U80" s="16">
        <v>0</v>
      </c>
      <c r="V80" s="16">
        <v>2280343879.6599998</v>
      </c>
      <c r="W80" s="16">
        <v>53233717.539999999</v>
      </c>
      <c r="X80" s="16">
        <v>2278343879.6599998</v>
      </c>
      <c r="Y80" s="16">
        <v>2245577679.6599998</v>
      </c>
      <c r="Z80" s="16">
        <v>2245577679.6599998</v>
      </c>
      <c r="AA80" s="16">
        <v>2245577679.6599998</v>
      </c>
    </row>
    <row r="81" spans="1:27" ht="56.2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146</v>
      </c>
      <c r="I81" s="13" t="s">
        <v>135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74320633161</v>
      </c>
      <c r="R81" s="16">
        <v>6542999095</v>
      </c>
      <c r="S81" s="16">
        <v>35753246001.389999</v>
      </c>
      <c r="T81" s="16">
        <v>45110386254.610001</v>
      </c>
      <c r="U81" s="16">
        <v>0</v>
      </c>
      <c r="V81" s="16">
        <v>44719014296.400002</v>
      </c>
      <c r="W81" s="16">
        <v>391371958.20999998</v>
      </c>
      <c r="X81" s="16">
        <v>44716014296.400002</v>
      </c>
      <c r="Y81" s="16">
        <v>38966107470.360001</v>
      </c>
      <c r="Z81" s="16">
        <v>38966107470.360001</v>
      </c>
      <c r="AA81" s="16">
        <v>38966107470.360001</v>
      </c>
    </row>
    <row r="82" spans="1:27" ht="4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146</v>
      </c>
      <c r="I82" s="13" t="s">
        <v>109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6536265680</v>
      </c>
      <c r="R82" s="16">
        <v>2392937422</v>
      </c>
      <c r="S82" s="16">
        <v>194909586</v>
      </c>
      <c r="T82" s="16">
        <v>8734293516</v>
      </c>
      <c r="U82" s="16">
        <v>0</v>
      </c>
      <c r="V82" s="16">
        <v>8658016570.7199993</v>
      </c>
      <c r="W82" s="16">
        <v>76276945.280000001</v>
      </c>
      <c r="X82" s="16">
        <v>8658016570.7199993</v>
      </c>
      <c r="Y82" s="16">
        <v>7640277185.8000002</v>
      </c>
      <c r="Z82" s="16">
        <v>7640277185.8000002</v>
      </c>
      <c r="AA82" s="16">
        <v>7640277185.8000002</v>
      </c>
    </row>
    <row r="83" spans="1:27" ht="22.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146</v>
      </c>
      <c r="I83" s="13" t="s">
        <v>112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168486248812</v>
      </c>
      <c r="R83" s="16">
        <v>6178561721.3400002</v>
      </c>
      <c r="S83" s="16">
        <v>5829553380.8299999</v>
      </c>
      <c r="T83" s="16">
        <v>168835257152.51001</v>
      </c>
      <c r="U83" s="16">
        <v>0</v>
      </c>
      <c r="V83" s="16">
        <v>168749763105.72</v>
      </c>
      <c r="W83" s="16">
        <v>85494046.790000007</v>
      </c>
      <c r="X83" s="16">
        <v>168747763105.72</v>
      </c>
      <c r="Y83" s="16">
        <v>148456843699.98999</v>
      </c>
      <c r="Z83" s="16">
        <v>148014038423.98999</v>
      </c>
      <c r="AA83" s="16">
        <v>148014038423.98999</v>
      </c>
    </row>
    <row r="84" spans="1:27" ht="4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146</v>
      </c>
      <c r="I84" s="13" t="s">
        <v>118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34328256286</v>
      </c>
      <c r="R84" s="16">
        <v>6273553528.29</v>
      </c>
      <c r="S84" s="16">
        <v>1237235629.8299999</v>
      </c>
      <c r="T84" s="16">
        <v>39364574184.459999</v>
      </c>
      <c r="U84" s="16">
        <v>0</v>
      </c>
      <c r="V84" s="16">
        <v>38484342343.120003</v>
      </c>
      <c r="W84" s="16">
        <v>880231841.34000003</v>
      </c>
      <c r="X84" s="16">
        <v>38479342343.120003</v>
      </c>
      <c r="Y84" s="16">
        <v>31917753767.619999</v>
      </c>
      <c r="Z84" s="16">
        <v>31917753767.619999</v>
      </c>
      <c r="AA84" s="16">
        <v>31917753767.619999</v>
      </c>
    </row>
    <row r="85" spans="1:27" ht="56.2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146</v>
      </c>
      <c r="I85" s="13" t="s">
        <v>54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481012687</v>
      </c>
      <c r="R85" s="16">
        <v>92293798</v>
      </c>
      <c r="S85" s="16">
        <v>150070959</v>
      </c>
      <c r="T85" s="16">
        <v>423235526</v>
      </c>
      <c r="U85" s="16">
        <v>0</v>
      </c>
      <c r="V85" s="16">
        <v>373213690.20999998</v>
      </c>
      <c r="W85" s="16">
        <v>50021835.789999999</v>
      </c>
      <c r="X85" s="16">
        <v>371213690.20999998</v>
      </c>
      <c r="Y85" s="16">
        <v>174834623.21000001</v>
      </c>
      <c r="Z85" s="16">
        <v>174834623.21000001</v>
      </c>
      <c r="AA85" s="16">
        <v>174834623.21000001</v>
      </c>
    </row>
    <row r="86" spans="1:27" ht="22.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54</v>
      </c>
      <c r="I86" s="13" t="s">
        <v>106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2865112540</v>
      </c>
      <c r="R86" s="16">
        <v>15000000</v>
      </c>
      <c r="S86" s="16">
        <v>200601000</v>
      </c>
      <c r="T86" s="16">
        <v>2679511540</v>
      </c>
      <c r="U86" s="16">
        <v>0</v>
      </c>
      <c r="V86" s="16">
        <v>2663696047</v>
      </c>
      <c r="W86" s="16">
        <v>15815493</v>
      </c>
      <c r="X86" s="16">
        <v>2663696047</v>
      </c>
      <c r="Y86" s="16">
        <v>2413585719</v>
      </c>
      <c r="Z86" s="16">
        <v>2413585719</v>
      </c>
      <c r="AA86" s="16">
        <v>2413585719</v>
      </c>
    </row>
    <row r="87" spans="1:27" ht="33.7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54</v>
      </c>
      <c r="I87" s="13" t="s">
        <v>135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482300000</v>
      </c>
      <c r="R87" s="16">
        <v>0</v>
      </c>
      <c r="S87" s="16">
        <v>0</v>
      </c>
      <c r="T87" s="16">
        <v>482300000</v>
      </c>
      <c r="U87" s="16">
        <v>0</v>
      </c>
      <c r="V87" s="16">
        <v>481278785</v>
      </c>
      <c r="W87" s="16">
        <v>1021215</v>
      </c>
      <c r="X87" s="16">
        <v>481278785</v>
      </c>
      <c r="Y87" s="16">
        <v>127180454</v>
      </c>
      <c r="Z87" s="16">
        <v>127180454</v>
      </c>
      <c r="AA87" s="16">
        <v>127180454</v>
      </c>
    </row>
    <row r="88" spans="1:27" ht="56.2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54</v>
      </c>
      <c r="I88" s="13" t="s">
        <v>109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2908391762</v>
      </c>
      <c r="R88" s="16">
        <v>2342882529</v>
      </c>
      <c r="S88" s="16">
        <v>551709243.19000006</v>
      </c>
      <c r="T88" s="16">
        <v>4699565047.8100004</v>
      </c>
      <c r="U88" s="16">
        <v>0</v>
      </c>
      <c r="V88" s="16">
        <v>4398125027.1199999</v>
      </c>
      <c r="W88" s="16">
        <v>301440020.69</v>
      </c>
      <c r="X88" s="16">
        <v>4391740484.1199999</v>
      </c>
      <c r="Y88" s="16">
        <v>3867271987.6999998</v>
      </c>
      <c r="Z88" s="16">
        <v>3867271987.6999998</v>
      </c>
      <c r="AA88" s="16">
        <v>3867271987.6999998</v>
      </c>
    </row>
    <row r="89" spans="1:27" ht="22.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54</v>
      </c>
      <c r="I89" s="13" t="s">
        <v>112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37100000</v>
      </c>
      <c r="R89" s="16">
        <v>0</v>
      </c>
      <c r="S89" s="16">
        <v>70400</v>
      </c>
      <c r="T89" s="16">
        <v>37029600</v>
      </c>
      <c r="U89" s="16">
        <v>0</v>
      </c>
      <c r="V89" s="16">
        <v>37029600</v>
      </c>
      <c r="W89" s="16">
        <v>0</v>
      </c>
      <c r="X89" s="16">
        <v>37029600</v>
      </c>
      <c r="Y89" s="16">
        <v>37029600</v>
      </c>
      <c r="Z89" s="16">
        <v>37029600</v>
      </c>
      <c r="AA89" s="16">
        <v>37029600</v>
      </c>
    </row>
    <row r="90" spans="1:27" ht="22.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54</v>
      </c>
      <c r="I90" s="13" t="s">
        <v>115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12040213079</v>
      </c>
      <c r="R90" s="16">
        <v>2836111653</v>
      </c>
      <c r="S90" s="16">
        <v>516340000</v>
      </c>
      <c r="T90" s="16">
        <v>14359984732</v>
      </c>
      <c r="U90" s="16">
        <v>0</v>
      </c>
      <c r="V90" s="16">
        <v>14328860252.15</v>
      </c>
      <c r="W90" s="16">
        <v>31124479.850000001</v>
      </c>
      <c r="X90" s="16">
        <v>14328860252.15</v>
      </c>
      <c r="Y90" s="16">
        <v>8343079729.0699997</v>
      </c>
      <c r="Z90" s="16">
        <v>8340036872.0699997</v>
      </c>
      <c r="AA90" s="16">
        <v>8340036872.0699997</v>
      </c>
    </row>
    <row r="91" spans="1:27" ht="22.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54</v>
      </c>
      <c r="I91" s="13" t="s">
        <v>118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11600000</v>
      </c>
      <c r="R91" s="16">
        <v>7300000</v>
      </c>
      <c r="S91" s="16">
        <v>0</v>
      </c>
      <c r="T91" s="16">
        <v>18900000</v>
      </c>
      <c r="U91" s="16">
        <v>0</v>
      </c>
      <c r="V91" s="16">
        <v>18667369.949999999</v>
      </c>
      <c r="W91" s="16">
        <v>232630.05</v>
      </c>
      <c r="X91" s="16">
        <v>18304929.949999999</v>
      </c>
      <c r="Y91" s="16">
        <v>11291319.949999999</v>
      </c>
      <c r="Z91" s="16">
        <v>11291319.949999999</v>
      </c>
      <c r="AA91" s="16">
        <v>11291319.949999999</v>
      </c>
    </row>
    <row r="92" spans="1:27" ht="22.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123</v>
      </c>
      <c r="I92" s="13"/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41379861662</v>
      </c>
      <c r="R92" s="16">
        <v>7288130532.8000002</v>
      </c>
      <c r="S92" s="16">
        <v>2057972294.8099999</v>
      </c>
      <c r="T92" s="16">
        <v>46610019899.989998</v>
      </c>
      <c r="U92" s="16">
        <v>0</v>
      </c>
      <c r="V92" s="16">
        <v>45953043306.599998</v>
      </c>
      <c r="W92" s="16">
        <v>656976593.38999999</v>
      </c>
      <c r="X92" s="16">
        <v>45953043306.599998</v>
      </c>
      <c r="Y92" s="16">
        <v>45561078513.599998</v>
      </c>
      <c r="Z92" s="16">
        <v>45559981049.599998</v>
      </c>
      <c r="AA92" s="16">
        <v>45559981049.599998</v>
      </c>
    </row>
    <row r="93" spans="1:27" ht="22.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43</v>
      </c>
      <c r="F93" s="13" t="s">
        <v>43</v>
      </c>
      <c r="G93" s="13" t="s">
        <v>49</v>
      </c>
      <c r="H93" s="13"/>
      <c r="I93" s="13"/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16269108029</v>
      </c>
      <c r="R93" s="16">
        <v>8677635969.5799999</v>
      </c>
      <c r="S93" s="16">
        <v>4690698002.6999998</v>
      </c>
      <c r="T93" s="16">
        <v>20256045995.880001</v>
      </c>
      <c r="U93" s="16">
        <v>0</v>
      </c>
      <c r="V93" s="16">
        <v>19206611844.810001</v>
      </c>
      <c r="W93" s="16">
        <v>1049434151.0700001</v>
      </c>
      <c r="X93" s="16">
        <v>19206611844.810001</v>
      </c>
      <c r="Y93" s="16">
        <v>19171776883.279999</v>
      </c>
      <c r="Z93" s="16">
        <v>19171776883.279999</v>
      </c>
      <c r="AA93" s="16">
        <v>19171776883.279999</v>
      </c>
    </row>
    <row r="94" spans="1:27" ht="22.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49</v>
      </c>
      <c r="G94" s="13" t="s">
        <v>43</v>
      </c>
      <c r="H94" s="13" t="s">
        <v>60</v>
      </c>
      <c r="I94" s="13" t="s">
        <v>106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52000000</v>
      </c>
      <c r="R94" s="16">
        <v>130700000</v>
      </c>
      <c r="S94" s="16">
        <v>0</v>
      </c>
      <c r="T94" s="16">
        <v>182700000</v>
      </c>
      <c r="U94" s="16">
        <v>0</v>
      </c>
      <c r="V94" s="16">
        <v>170140135</v>
      </c>
      <c r="W94" s="16">
        <v>12559865</v>
      </c>
      <c r="X94" s="16">
        <v>170140135</v>
      </c>
      <c r="Y94" s="16">
        <v>170140135</v>
      </c>
      <c r="Z94" s="16">
        <v>170140135</v>
      </c>
      <c r="AA94" s="16">
        <v>170140135</v>
      </c>
    </row>
    <row r="95" spans="1:27" ht="22.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49</v>
      </c>
      <c r="G95" s="13" t="s">
        <v>43</v>
      </c>
      <c r="H95" s="13" t="s">
        <v>63</v>
      </c>
      <c r="I95" s="13" t="s">
        <v>60</v>
      </c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11250000000</v>
      </c>
      <c r="R95" s="16">
        <v>0</v>
      </c>
      <c r="S95" s="16">
        <v>2355076480</v>
      </c>
      <c r="T95" s="16">
        <v>8894923520</v>
      </c>
      <c r="U95" s="16">
        <v>0</v>
      </c>
      <c r="V95" s="16">
        <v>8641578565</v>
      </c>
      <c r="W95" s="16">
        <v>253344955</v>
      </c>
      <c r="X95" s="16">
        <v>8641578565</v>
      </c>
      <c r="Y95" s="16">
        <v>8641578565</v>
      </c>
      <c r="Z95" s="16">
        <v>8641578565</v>
      </c>
      <c r="AA95" s="16">
        <v>8641578565</v>
      </c>
    </row>
    <row r="96" spans="1:27" ht="22.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49</v>
      </c>
      <c r="G96" s="13" t="s">
        <v>43</v>
      </c>
      <c r="H96" s="13" t="s">
        <v>63</v>
      </c>
      <c r="I96" s="13" t="s">
        <v>106</v>
      </c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3457400000</v>
      </c>
      <c r="R96" s="16">
        <v>1100000000</v>
      </c>
      <c r="S96" s="16">
        <v>615050615</v>
      </c>
      <c r="T96" s="16">
        <v>3942349385</v>
      </c>
      <c r="U96" s="16">
        <v>0</v>
      </c>
      <c r="V96" s="16">
        <v>3893174442</v>
      </c>
      <c r="W96" s="16">
        <v>49174943</v>
      </c>
      <c r="X96" s="16">
        <v>3893174442</v>
      </c>
      <c r="Y96" s="16">
        <v>3893174442</v>
      </c>
      <c r="Z96" s="16">
        <v>3893174442</v>
      </c>
      <c r="AA96" s="16">
        <v>3893174442</v>
      </c>
    </row>
    <row r="97" spans="1:27" ht="22.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37</v>
      </c>
      <c r="H97" s="13" t="s">
        <v>60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444781450000</v>
      </c>
      <c r="R97" s="16">
        <v>13456619627</v>
      </c>
      <c r="S97" s="16">
        <v>0</v>
      </c>
      <c r="T97" s="16">
        <v>458238069627</v>
      </c>
      <c r="U97" s="16">
        <v>0</v>
      </c>
      <c r="V97" s="16">
        <v>453009907290.42999</v>
      </c>
      <c r="W97" s="16">
        <v>5228162336.5699997</v>
      </c>
      <c r="X97" s="16">
        <v>453009907290.42999</v>
      </c>
      <c r="Y97" s="16">
        <v>453009907290.42999</v>
      </c>
      <c r="Z97" s="16">
        <v>453009907290.42999</v>
      </c>
      <c r="AA97" s="16">
        <v>453009907290.42999</v>
      </c>
    </row>
    <row r="98" spans="1:27" ht="22.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46</v>
      </c>
      <c r="F98" s="13" t="s">
        <v>39</v>
      </c>
      <c r="G98" s="13" t="s">
        <v>37</v>
      </c>
      <c r="H98" s="13" t="s">
        <v>106</v>
      </c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23409550000</v>
      </c>
      <c r="R98" s="16">
        <v>0</v>
      </c>
      <c r="S98" s="16">
        <v>13456619627</v>
      </c>
      <c r="T98" s="16">
        <v>9952930373</v>
      </c>
      <c r="U98" s="16">
        <v>0</v>
      </c>
      <c r="V98" s="16">
        <v>8952930373</v>
      </c>
      <c r="W98" s="16">
        <v>1000000000</v>
      </c>
      <c r="X98" s="16">
        <v>8952930373</v>
      </c>
      <c r="Y98" s="16">
        <v>8952930373</v>
      </c>
      <c r="Z98" s="16">
        <v>8952930373</v>
      </c>
      <c r="AA98" s="16">
        <v>8952930373</v>
      </c>
    </row>
    <row r="99" spans="1:27" ht="22.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68</v>
      </c>
      <c r="F99" s="13" t="s">
        <v>37</v>
      </c>
      <c r="G99" s="13" t="s">
        <v>37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1340000000</v>
      </c>
      <c r="R99" s="16">
        <v>335385254</v>
      </c>
      <c r="S99" s="16">
        <v>125981743</v>
      </c>
      <c r="T99" s="16">
        <v>1549403511</v>
      </c>
      <c r="U99" s="16">
        <v>0</v>
      </c>
      <c r="V99" s="16">
        <v>1310940957</v>
      </c>
      <c r="W99" s="16">
        <v>238462554</v>
      </c>
      <c r="X99" s="16">
        <v>1310940957</v>
      </c>
      <c r="Y99" s="16">
        <v>1310940957</v>
      </c>
      <c r="Z99" s="16">
        <v>1310940957</v>
      </c>
      <c r="AA99" s="16">
        <v>1310940957</v>
      </c>
    </row>
    <row r="100" spans="1:27" ht="22.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68</v>
      </c>
      <c r="F100" s="13" t="s">
        <v>37</v>
      </c>
      <c r="G100" s="13" t="s">
        <v>43</v>
      </c>
      <c r="H100" s="13"/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1737000000</v>
      </c>
      <c r="R100" s="16">
        <v>125981743</v>
      </c>
      <c r="S100" s="16">
        <v>335385254</v>
      </c>
      <c r="T100" s="16">
        <v>1527596489</v>
      </c>
      <c r="U100" s="16">
        <v>0</v>
      </c>
      <c r="V100" s="16">
        <v>1463223982</v>
      </c>
      <c r="W100" s="16">
        <v>64372507</v>
      </c>
      <c r="X100" s="16">
        <v>1463223982</v>
      </c>
      <c r="Y100" s="16">
        <v>1463223982</v>
      </c>
      <c r="Z100" s="16">
        <v>1463223982</v>
      </c>
      <c r="AA100" s="16">
        <v>1463223982</v>
      </c>
    </row>
    <row r="101" spans="1:27" ht="22.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71</v>
      </c>
      <c r="F101" s="13" t="s">
        <v>37</v>
      </c>
      <c r="G101" s="13" t="s">
        <v>43</v>
      </c>
      <c r="H101" s="13" t="s">
        <v>60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3433830454</v>
      </c>
      <c r="R101" s="16">
        <v>0</v>
      </c>
      <c r="S101" s="16">
        <v>347920667</v>
      </c>
      <c r="T101" s="16">
        <v>3085909787</v>
      </c>
      <c r="U101" s="16">
        <v>0</v>
      </c>
      <c r="V101" s="16">
        <v>2895785520.8000002</v>
      </c>
      <c r="W101" s="16">
        <v>190124266.19999999</v>
      </c>
      <c r="X101" s="16">
        <v>2895785520.8000002</v>
      </c>
      <c r="Y101" s="16">
        <v>2895785520.8000002</v>
      </c>
      <c r="Z101" s="16">
        <v>2895785520.8000002</v>
      </c>
      <c r="AA101" s="16">
        <v>2895785520.8000002</v>
      </c>
    </row>
    <row r="102" spans="1:27" ht="22.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71</v>
      </c>
      <c r="F102" s="13" t="s">
        <v>37</v>
      </c>
      <c r="G102" s="13" t="s">
        <v>43</v>
      </c>
      <c r="H102" s="13" t="s">
        <v>106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0</v>
      </c>
      <c r="R102" s="16">
        <v>1300000</v>
      </c>
      <c r="S102" s="16">
        <v>0</v>
      </c>
      <c r="T102" s="16">
        <v>1300000</v>
      </c>
      <c r="U102" s="16">
        <v>0</v>
      </c>
      <c r="V102" s="16">
        <v>0</v>
      </c>
      <c r="W102" s="16">
        <v>1300000</v>
      </c>
      <c r="X102" s="16">
        <v>0</v>
      </c>
      <c r="Y102" s="16">
        <v>0</v>
      </c>
      <c r="Z102" s="16">
        <v>0</v>
      </c>
      <c r="AA102" s="16">
        <v>0</v>
      </c>
    </row>
    <row r="103" spans="1:27" ht="22.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71</v>
      </c>
      <c r="F103" s="13" t="s">
        <v>37</v>
      </c>
      <c r="G103" s="13" t="s">
        <v>43</v>
      </c>
      <c r="H103" s="13" t="s">
        <v>112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7000000</v>
      </c>
      <c r="R103" s="16">
        <v>0</v>
      </c>
      <c r="S103" s="16">
        <v>1120700</v>
      </c>
      <c r="T103" s="16">
        <v>5879300</v>
      </c>
      <c r="U103" s="16">
        <v>0</v>
      </c>
      <c r="V103" s="16">
        <v>2879300</v>
      </c>
      <c r="W103" s="16">
        <v>3000000</v>
      </c>
      <c r="X103" s="16">
        <v>2879300</v>
      </c>
      <c r="Y103" s="16">
        <v>2879300</v>
      </c>
      <c r="Z103" s="16">
        <v>2879300</v>
      </c>
      <c r="AA103" s="16">
        <v>2879300</v>
      </c>
    </row>
    <row r="104" spans="1:27" ht="22.5">
      <c r="A104" s="13" t="s">
        <v>33</v>
      </c>
      <c r="B104" s="14" t="s">
        <v>34</v>
      </c>
      <c r="C104" s="15" t="s">
        <v>311</v>
      </c>
      <c r="D104" s="13" t="s">
        <v>36</v>
      </c>
      <c r="E104" s="13" t="s">
        <v>71</v>
      </c>
      <c r="F104" s="13" t="s">
        <v>37</v>
      </c>
      <c r="G104" s="13" t="s">
        <v>43</v>
      </c>
      <c r="H104" s="13" t="s">
        <v>115</v>
      </c>
      <c r="I104" s="13"/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312</v>
      </c>
      <c r="Q104" s="16">
        <v>292969546</v>
      </c>
      <c r="R104" s="16">
        <v>72441554</v>
      </c>
      <c r="S104" s="16">
        <v>0</v>
      </c>
      <c r="T104" s="16">
        <v>365411100</v>
      </c>
      <c r="U104" s="16">
        <v>0</v>
      </c>
      <c r="V104" s="16">
        <v>268035884</v>
      </c>
      <c r="W104" s="16">
        <v>97375216</v>
      </c>
      <c r="X104" s="16">
        <v>268035884</v>
      </c>
      <c r="Y104" s="16">
        <v>268035884</v>
      </c>
      <c r="Z104" s="16">
        <v>268035884</v>
      </c>
      <c r="AA104" s="16">
        <v>268035884</v>
      </c>
    </row>
    <row r="105" spans="1:27" ht="22.5">
      <c r="A105" s="13" t="s">
        <v>33</v>
      </c>
      <c r="B105" s="14" t="s">
        <v>34</v>
      </c>
      <c r="C105" s="15" t="s">
        <v>313</v>
      </c>
      <c r="D105" s="13" t="s">
        <v>36</v>
      </c>
      <c r="E105" s="13" t="s">
        <v>71</v>
      </c>
      <c r="F105" s="13" t="s">
        <v>80</v>
      </c>
      <c r="G105" s="13" t="s">
        <v>37</v>
      </c>
      <c r="H105" s="13" t="s">
        <v>135</v>
      </c>
      <c r="I105" s="13"/>
      <c r="J105" s="13"/>
      <c r="K105" s="13"/>
      <c r="L105" s="13"/>
      <c r="M105" s="13" t="s">
        <v>38</v>
      </c>
      <c r="N105" s="13" t="s">
        <v>39</v>
      </c>
      <c r="O105" s="13" t="s">
        <v>40</v>
      </c>
      <c r="P105" s="14" t="s">
        <v>314</v>
      </c>
      <c r="Q105" s="16">
        <v>61600000</v>
      </c>
      <c r="R105" s="16">
        <v>0</v>
      </c>
      <c r="S105" s="16">
        <v>0</v>
      </c>
      <c r="T105" s="16">
        <v>61600000</v>
      </c>
      <c r="U105" s="16">
        <v>0</v>
      </c>
      <c r="V105" s="16">
        <v>2013179</v>
      </c>
      <c r="W105" s="16">
        <v>59586821</v>
      </c>
      <c r="X105" s="16">
        <v>2013179</v>
      </c>
      <c r="Y105" s="16">
        <v>2013179</v>
      </c>
      <c r="Z105" s="16">
        <v>2013179</v>
      </c>
      <c r="AA105" s="16">
        <v>2013179</v>
      </c>
    </row>
    <row r="106" spans="1:27" ht="22.5">
      <c r="A106" s="13" t="s">
        <v>33</v>
      </c>
      <c r="B106" s="14" t="s">
        <v>34</v>
      </c>
      <c r="C106" s="15" t="s">
        <v>315</v>
      </c>
      <c r="D106" s="13" t="s">
        <v>83</v>
      </c>
      <c r="E106" s="13" t="s">
        <v>39</v>
      </c>
      <c r="F106" s="13" t="s">
        <v>37</v>
      </c>
      <c r="G106" s="13" t="s">
        <v>46</v>
      </c>
      <c r="H106" s="13" t="s">
        <v>106</v>
      </c>
      <c r="I106" s="13" t="s">
        <v>60</v>
      </c>
      <c r="J106" s="13"/>
      <c r="K106" s="13"/>
      <c r="L106" s="13"/>
      <c r="M106" s="13" t="s">
        <v>38</v>
      </c>
      <c r="N106" s="13" t="s">
        <v>78</v>
      </c>
      <c r="O106" s="13" t="s">
        <v>77</v>
      </c>
      <c r="P106" s="14" t="s">
        <v>316</v>
      </c>
      <c r="Q106" s="16">
        <v>173977914661</v>
      </c>
      <c r="R106" s="16">
        <v>0</v>
      </c>
      <c r="S106" s="16">
        <v>0</v>
      </c>
      <c r="T106" s="16">
        <v>173977914661</v>
      </c>
      <c r="U106" s="16">
        <v>0</v>
      </c>
      <c r="V106" s="16">
        <v>173977914661</v>
      </c>
      <c r="W106" s="16">
        <v>0</v>
      </c>
      <c r="X106" s="16">
        <v>173977914661</v>
      </c>
      <c r="Y106" s="16">
        <v>173977914661</v>
      </c>
      <c r="Z106" s="16">
        <v>173977914661</v>
      </c>
      <c r="AA106" s="16">
        <v>173977914661</v>
      </c>
    </row>
    <row r="107" spans="1:27" ht="78.75">
      <c r="A107" s="13" t="s">
        <v>33</v>
      </c>
      <c r="B107" s="14" t="s">
        <v>34</v>
      </c>
      <c r="C107" s="15" t="s">
        <v>317</v>
      </c>
      <c r="D107" s="13" t="s">
        <v>86</v>
      </c>
      <c r="E107" s="13" t="s">
        <v>87</v>
      </c>
      <c r="F107" s="13" t="s">
        <v>88</v>
      </c>
      <c r="G107" s="13" t="s">
        <v>78</v>
      </c>
      <c r="H107" s="13" t="s">
        <v>89</v>
      </c>
      <c r="I107" s="13" t="s">
        <v>318</v>
      </c>
      <c r="J107" s="13" t="s">
        <v>43</v>
      </c>
      <c r="K107" s="13"/>
      <c r="L107" s="13"/>
      <c r="M107" s="13" t="s">
        <v>38</v>
      </c>
      <c r="N107" s="13" t="s">
        <v>90</v>
      </c>
      <c r="O107" s="13" t="s">
        <v>40</v>
      </c>
      <c r="P107" s="14" t="s">
        <v>319</v>
      </c>
      <c r="Q107" s="16">
        <v>0</v>
      </c>
      <c r="R107" s="16">
        <v>3969652922.6999998</v>
      </c>
      <c r="S107" s="16">
        <v>0</v>
      </c>
      <c r="T107" s="16">
        <v>3969652922.6999998</v>
      </c>
      <c r="U107" s="16">
        <v>0</v>
      </c>
      <c r="V107" s="16">
        <v>3900157160</v>
      </c>
      <c r="W107" s="16">
        <v>69495762.700000003</v>
      </c>
      <c r="X107" s="16">
        <v>3900157160</v>
      </c>
      <c r="Y107" s="16">
        <v>3788356160</v>
      </c>
      <c r="Z107" s="16">
        <v>3788356160</v>
      </c>
      <c r="AA107" s="16">
        <v>3788356160</v>
      </c>
    </row>
    <row r="108" spans="1:27" ht="78.75">
      <c r="A108" s="13" t="s">
        <v>33</v>
      </c>
      <c r="B108" s="14" t="s">
        <v>34</v>
      </c>
      <c r="C108" s="15" t="s">
        <v>320</v>
      </c>
      <c r="D108" s="13" t="s">
        <v>86</v>
      </c>
      <c r="E108" s="13" t="s">
        <v>87</v>
      </c>
      <c r="F108" s="13" t="s">
        <v>88</v>
      </c>
      <c r="G108" s="13" t="s">
        <v>78</v>
      </c>
      <c r="H108" s="13" t="s">
        <v>89</v>
      </c>
      <c r="I108" s="13" t="s">
        <v>321</v>
      </c>
      <c r="J108" s="13" t="s">
        <v>43</v>
      </c>
      <c r="K108" s="13"/>
      <c r="L108" s="13"/>
      <c r="M108" s="13" t="s">
        <v>38</v>
      </c>
      <c r="N108" s="13" t="s">
        <v>90</v>
      </c>
      <c r="O108" s="13" t="s">
        <v>40</v>
      </c>
      <c r="P108" s="14" t="s">
        <v>322</v>
      </c>
      <c r="Q108" s="16">
        <v>16000000000</v>
      </c>
      <c r="R108" s="16">
        <v>0</v>
      </c>
      <c r="S108" s="16">
        <v>3969652922.6999998</v>
      </c>
      <c r="T108" s="16">
        <v>12030347077.299999</v>
      </c>
      <c r="U108" s="16">
        <v>0</v>
      </c>
      <c r="V108" s="16">
        <v>12030347077.299999</v>
      </c>
      <c r="W108" s="16">
        <v>0</v>
      </c>
      <c r="X108" s="16">
        <v>12030347077.299999</v>
      </c>
      <c r="Y108" s="16">
        <v>12030347077.299999</v>
      </c>
      <c r="Z108" s="16">
        <v>12030347077.299999</v>
      </c>
      <c r="AA108" s="16">
        <v>12030347077.299999</v>
      </c>
    </row>
    <row r="109" spans="1:27" ht="101.25">
      <c r="A109" s="13" t="s">
        <v>33</v>
      </c>
      <c r="B109" s="14" t="s">
        <v>34</v>
      </c>
      <c r="C109" s="15" t="s">
        <v>323</v>
      </c>
      <c r="D109" s="13" t="s">
        <v>86</v>
      </c>
      <c r="E109" s="13" t="s">
        <v>87</v>
      </c>
      <c r="F109" s="13" t="s">
        <v>88</v>
      </c>
      <c r="G109" s="13" t="s">
        <v>93</v>
      </c>
      <c r="H109" s="13" t="s">
        <v>89</v>
      </c>
      <c r="I109" s="13" t="s">
        <v>324</v>
      </c>
      <c r="J109" s="13" t="s">
        <v>43</v>
      </c>
      <c r="K109" s="13"/>
      <c r="L109" s="13"/>
      <c r="M109" s="13" t="s">
        <v>38</v>
      </c>
      <c r="N109" s="13" t="s">
        <v>90</v>
      </c>
      <c r="O109" s="13" t="s">
        <v>40</v>
      </c>
      <c r="P109" s="14" t="s">
        <v>325</v>
      </c>
      <c r="Q109" s="16">
        <v>230000000</v>
      </c>
      <c r="R109" s="16">
        <v>232287716</v>
      </c>
      <c r="S109" s="16">
        <v>217116479</v>
      </c>
      <c r="T109" s="16">
        <v>245171237</v>
      </c>
      <c r="U109" s="16">
        <v>0</v>
      </c>
      <c r="V109" s="16">
        <v>202049822</v>
      </c>
      <c r="W109" s="16">
        <v>43121415</v>
      </c>
      <c r="X109" s="16">
        <v>202049822</v>
      </c>
      <c r="Y109" s="16">
        <v>183755000</v>
      </c>
      <c r="Z109" s="16">
        <v>183755000</v>
      </c>
      <c r="AA109" s="16">
        <v>183755000</v>
      </c>
    </row>
    <row r="110" spans="1:27" ht="78.75">
      <c r="A110" s="13" t="s">
        <v>33</v>
      </c>
      <c r="B110" s="14" t="s">
        <v>34</v>
      </c>
      <c r="C110" s="15" t="s">
        <v>326</v>
      </c>
      <c r="D110" s="13" t="s">
        <v>86</v>
      </c>
      <c r="E110" s="13" t="s">
        <v>87</v>
      </c>
      <c r="F110" s="13" t="s">
        <v>88</v>
      </c>
      <c r="G110" s="13" t="s">
        <v>93</v>
      </c>
      <c r="H110" s="13" t="s">
        <v>89</v>
      </c>
      <c r="I110" s="13" t="s">
        <v>318</v>
      </c>
      <c r="J110" s="13" t="s">
        <v>43</v>
      </c>
      <c r="K110" s="13"/>
      <c r="L110" s="13"/>
      <c r="M110" s="13" t="s">
        <v>38</v>
      </c>
      <c r="N110" s="13" t="s">
        <v>90</v>
      </c>
      <c r="O110" s="13" t="s">
        <v>40</v>
      </c>
      <c r="P110" s="14" t="s">
        <v>327</v>
      </c>
      <c r="Q110" s="16">
        <v>25548035826</v>
      </c>
      <c r="R110" s="16">
        <v>217116479</v>
      </c>
      <c r="S110" s="16">
        <v>232287716</v>
      </c>
      <c r="T110" s="16">
        <v>25532864589</v>
      </c>
      <c r="U110" s="16">
        <v>0</v>
      </c>
      <c r="V110" s="16">
        <v>24529348631.119999</v>
      </c>
      <c r="W110" s="16">
        <v>1003515957.88</v>
      </c>
      <c r="X110" s="16">
        <v>24529348631.119999</v>
      </c>
      <c r="Y110" s="16">
        <v>3946439284.8299999</v>
      </c>
      <c r="Z110" s="16">
        <v>3946439284.8299999</v>
      </c>
      <c r="AA110" s="16">
        <v>3946439284.8299999</v>
      </c>
    </row>
    <row r="111" spans="1:27" ht="90">
      <c r="A111" s="13" t="s">
        <v>33</v>
      </c>
      <c r="B111" s="14" t="s">
        <v>34</v>
      </c>
      <c r="C111" s="15" t="s">
        <v>328</v>
      </c>
      <c r="D111" s="13" t="s">
        <v>86</v>
      </c>
      <c r="E111" s="13" t="s">
        <v>87</v>
      </c>
      <c r="F111" s="13" t="s">
        <v>88</v>
      </c>
      <c r="G111" s="13" t="s">
        <v>95</v>
      </c>
      <c r="H111" s="13" t="s">
        <v>89</v>
      </c>
      <c r="I111" s="13" t="s">
        <v>329</v>
      </c>
      <c r="J111" s="13" t="s">
        <v>43</v>
      </c>
      <c r="K111" s="13"/>
      <c r="L111" s="13"/>
      <c r="M111" s="13" t="s">
        <v>38</v>
      </c>
      <c r="N111" s="13" t="s">
        <v>90</v>
      </c>
      <c r="O111" s="13" t="s">
        <v>40</v>
      </c>
      <c r="P111" s="14" t="s">
        <v>330</v>
      </c>
      <c r="Q111" s="16">
        <v>1850000000</v>
      </c>
      <c r="R111" s="16">
        <v>0</v>
      </c>
      <c r="S111" s="16">
        <v>26309000</v>
      </c>
      <c r="T111" s="16">
        <v>1823691000</v>
      </c>
      <c r="U111" s="16">
        <v>0</v>
      </c>
      <c r="V111" s="16">
        <v>1823690470</v>
      </c>
      <c r="W111" s="16">
        <v>530</v>
      </c>
      <c r="X111" s="16">
        <v>1823690470</v>
      </c>
      <c r="Y111" s="16">
        <v>1823690470</v>
      </c>
      <c r="Z111" s="16">
        <v>1823690470</v>
      </c>
      <c r="AA111" s="16">
        <v>1823690470</v>
      </c>
    </row>
    <row r="112" spans="1:27" ht="112.5">
      <c r="A112" s="13" t="s">
        <v>33</v>
      </c>
      <c r="B112" s="14" t="s">
        <v>34</v>
      </c>
      <c r="C112" s="15" t="s">
        <v>331</v>
      </c>
      <c r="D112" s="13" t="s">
        <v>86</v>
      </c>
      <c r="E112" s="13" t="s">
        <v>87</v>
      </c>
      <c r="F112" s="13" t="s">
        <v>88</v>
      </c>
      <c r="G112" s="13" t="s">
        <v>95</v>
      </c>
      <c r="H112" s="13" t="s">
        <v>89</v>
      </c>
      <c r="I112" s="13" t="s">
        <v>332</v>
      </c>
      <c r="J112" s="13" t="s">
        <v>43</v>
      </c>
      <c r="K112" s="13"/>
      <c r="L112" s="13"/>
      <c r="M112" s="13" t="s">
        <v>38</v>
      </c>
      <c r="N112" s="13" t="s">
        <v>90</v>
      </c>
      <c r="O112" s="13" t="s">
        <v>40</v>
      </c>
      <c r="P112" s="14" t="s">
        <v>333</v>
      </c>
      <c r="Q112" s="16">
        <v>0</v>
      </c>
      <c r="R112" s="16">
        <v>26309000</v>
      </c>
      <c r="S112" s="16">
        <v>0</v>
      </c>
      <c r="T112" s="16">
        <v>26309000</v>
      </c>
      <c r="U112" s="16">
        <v>0</v>
      </c>
      <c r="V112" s="16">
        <v>22491000</v>
      </c>
      <c r="W112" s="16">
        <v>3818000</v>
      </c>
      <c r="X112" s="16">
        <v>22491000</v>
      </c>
      <c r="Y112" s="16">
        <v>22491000</v>
      </c>
      <c r="Z112" s="16">
        <v>22491000</v>
      </c>
      <c r="AA112" s="16">
        <v>22491000</v>
      </c>
    </row>
    <row r="113" spans="1:27" ht="90">
      <c r="A113" s="13" t="s">
        <v>33</v>
      </c>
      <c r="B113" s="14" t="s">
        <v>34</v>
      </c>
      <c r="C113" s="15" t="s">
        <v>334</v>
      </c>
      <c r="D113" s="13" t="s">
        <v>86</v>
      </c>
      <c r="E113" s="13" t="s">
        <v>97</v>
      </c>
      <c r="F113" s="13" t="s">
        <v>88</v>
      </c>
      <c r="G113" s="13" t="s">
        <v>98</v>
      </c>
      <c r="H113" s="13" t="s">
        <v>89</v>
      </c>
      <c r="I113" s="13" t="s">
        <v>335</v>
      </c>
      <c r="J113" s="13" t="s">
        <v>43</v>
      </c>
      <c r="K113" s="13"/>
      <c r="L113" s="13"/>
      <c r="M113" s="13" t="s">
        <v>38</v>
      </c>
      <c r="N113" s="13" t="s">
        <v>90</v>
      </c>
      <c r="O113" s="13" t="s">
        <v>40</v>
      </c>
      <c r="P113" s="14" t="s">
        <v>336</v>
      </c>
      <c r="Q113" s="16">
        <v>59847348983</v>
      </c>
      <c r="R113" s="16">
        <v>6675182424</v>
      </c>
      <c r="S113" s="16">
        <v>0</v>
      </c>
      <c r="T113" s="16">
        <v>66522531407</v>
      </c>
      <c r="U113" s="16">
        <v>0</v>
      </c>
      <c r="V113" s="16">
        <v>66522531407</v>
      </c>
      <c r="W113" s="16">
        <v>0</v>
      </c>
      <c r="X113" s="16">
        <v>66522531407</v>
      </c>
      <c r="Y113" s="16">
        <v>51505420108</v>
      </c>
      <c r="Z113" s="16">
        <v>51505420108</v>
      </c>
      <c r="AA113" s="16">
        <v>51505420108</v>
      </c>
    </row>
    <row r="114" spans="1:27" ht="67.5">
      <c r="A114" s="13" t="s">
        <v>33</v>
      </c>
      <c r="B114" s="14" t="s">
        <v>34</v>
      </c>
      <c r="C114" s="15" t="s">
        <v>337</v>
      </c>
      <c r="D114" s="13" t="s">
        <v>86</v>
      </c>
      <c r="E114" s="13" t="s">
        <v>97</v>
      </c>
      <c r="F114" s="13" t="s">
        <v>88</v>
      </c>
      <c r="G114" s="13" t="s">
        <v>100</v>
      </c>
      <c r="H114" s="13" t="s">
        <v>89</v>
      </c>
      <c r="I114" s="13" t="s">
        <v>338</v>
      </c>
      <c r="J114" s="13" t="s">
        <v>43</v>
      </c>
      <c r="K114" s="13"/>
      <c r="L114" s="13"/>
      <c r="M114" s="13" t="s">
        <v>38</v>
      </c>
      <c r="N114" s="13" t="s">
        <v>78</v>
      </c>
      <c r="O114" s="13" t="s">
        <v>40</v>
      </c>
      <c r="P114" s="14" t="s">
        <v>339</v>
      </c>
      <c r="Q114" s="16">
        <v>30431180456</v>
      </c>
      <c r="R114" s="16">
        <v>0</v>
      </c>
      <c r="S114" s="16">
        <v>0</v>
      </c>
      <c r="T114" s="16">
        <v>30431180456</v>
      </c>
      <c r="U114" s="16">
        <v>0</v>
      </c>
      <c r="V114" s="16">
        <v>30431180456</v>
      </c>
      <c r="W114" s="16">
        <v>0</v>
      </c>
      <c r="X114" s="16">
        <v>30431180456</v>
      </c>
      <c r="Y114" s="16">
        <v>30431180456</v>
      </c>
      <c r="Z114" s="16">
        <v>30431180456</v>
      </c>
      <c r="AA114" s="16">
        <v>30431180456</v>
      </c>
    </row>
    <row r="115" spans="1:27" ht="67.5">
      <c r="A115" s="13" t="s">
        <v>33</v>
      </c>
      <c r="B115" s="14" t="s">
        <v>34</v>
      </c>
      <c r="C115" s="15" t="s">
        <v>340</v>
      </c>
      <c r="D115" s="13" t="s">
        <v>86</v>
      </c>
      <c r="E115" s="13" t="s">
        <v>97</v>
      </c>
      <c r="F115" s="13" t="s">
        <v>88</v>
      </c>
      <c r="G115" s="13" t="s">
        <v>100</v>
      </c>
      <c r="H115" s="13" t="s">
        <v>89</v>
      </c>
      <c r="I115" s="13" t="s">
        <v>341</v>
      </c>
      <c r="J115" s="13" t="s">
        <v>43</v>
      </c>
      <c r="K115" s="13"/>
      <c r="L115" s="13"/>
      <c r="M115" s="13" t="s">
        <v>38</v>
      </c>
      <c r="N115" s="13" t="s">
        <v>78</v>
      </c>
      <c r="O115" s="13" t="s">
        <v>40</v>
      </c>
      <c r="P115" s="14" t="s">
        <v>342</v>
      </c>
      <c r="Q115" s="16">
        <v>28232369544</v>
      </c>
      <c r="R115" s="16">
        <v>0</v>
      </c>
      <c r="S115" s="16">
        <v>0</v>
      </c>
      <c r="T115" s="16">
        <v>28232369544</v>
      </c>
      <c r="U115" s="16">
        <v>0</v>
      </c>
      <c r="V115" s="16">
        <v>28099939848</v>
      </c>
      <c r="W115" s="16">
        <v>132429696</v>
      </c>
      <c r="X115" s="16">
        <v>28099939848</v>
      </c>
      <c r="Y115" s="16">
        <v>28099939848</v>
      </c>
      <c r="Z115" s="16">
        <v>28099939848</v>
      </c>
      <c r="AA115" s="16">
        <v>28099939848</v>
      </c>
    </row>
    <row r="116" spans="1:27" ht="67.5">
      <c r="A116" s="13" t="s">
        <v>33</v>
      </c>
      <c r="B116" s="14" t="s">
        <v>34</v>
      </c>
      <c r="C116" s="15" t="s">
        <v>337</v>
      </c>
      <c r="D116" s="13" t="s">
        <v>86</v>
      </c>
      <c r="E116" s="13" t="s">
        <v>97</v>
      </c>
      <c r="F116" s="13" t="s">
        <v>88</v>
      </c>
      <c r="G116" s="13" t="s">
        <v>100</v>
      </c>
      <c r="H116" s="13" t="s">
        <v>89</v>
      </c>
      <c r="I116" s="13" t="s">
        <v>338</v>
      </c>
      <c r="J116" s="13" t="s">
        <v>43</v>
      </c>
      <c r="K116" s="13"/>
      <c r="L116" s="13"/>
      <c r="M116" s="13" t="s">
        <v>38</v>
      </c>
      <c r="N116" s="13" t="s">
        <v>90</v>
      </c>
      <c r="O116" s="13" t="s">
        <v>40</v>
      </c>
      <c r="P116" s="14" t="s">
        <v>339</v>
      </c>
      <c r="Q116" s="16">
        <v>5219981584</v>
      </c>
      <c r="R116" s="16">
        <v>0</v>
      </c>
      <c r="S116" s="16">
        <v>0</v>
      </c>
      <c r="T116" s="16">
        <v>5219981584</v>
      </c>
      <c r="U116" s="16">
        <v>0</v>
      </c>
      <c r="V116" s="16">
        <v>5052752528.3699999</v>
      </c>
      <c r="W116" s="16">
        <v>167229055.63</v>
      </c>
      <c r="X116" s="16">
        <v>5052752528.3699999</v>
      </c>
      <c r="Y116" s="16">
        <v>5052752528.3699999</v>
      </c>
      <c r="Z116" s="16">
        <v>5052752528.3699999</v>
      </c>
      <c r="AA116" s="16">
        <v>5052752528.3699999</v>
      </c>
    </row>
    <row r="117" spans="1:27" ht="90">
      <c r="A117" s="13" t="s">
        <v>33</v>
      </c>
      <c r="B117" s="14" t="s">
        <v>34</v>
      </c>
      <c r="C117" s="15" t="s">
        <v>343</v>
      </c>
      <c r="D117" s="13" t="s">
        <v>86</v>
      </c>
      <c r="E117" s="13" t="s">
        <v>97</v>
      </c>
      <c r="F117" s="13" t="s">
        <v>88</v>
      </c>
      <c r="G117" s="13" t="s">
        <v>102</v>
      </c>
      <c r="H117" s="13" t="s">
        <v>89</v>
      </c>
      <c r="I117" s="13" t="s">
        <v>344</v>
      </c>
      <c r="J117" s="13" t="s">
        <v>43</v>
      </c>
      <c r="K117" s="13"/>
      <c r="L117" s="13"/>
      <c r="M117" s="13" t="s">
        <v>38</v>
      </c>
      <c r="N117" s="13" t="s">
        <v>90</v>
      </c>
      <c r="O117" s="13" t="s">
        <v>40</v>
      </c>
      <c r="P117" s="14" t="s">
        <v>345</v>
      </c>
      <c r="Q117" s="16">
        <v>38872833607</v>
      </c>
      <c r="R117" s="16">
        <v>0</v>
      </c>
      <c r="S117" s="16">
        <v>6675182424</v>
      </c>
      <c r="T117" s="16">
        <v>32197651183</v>
      </c>
      <c r="U117" s="16">
        <v>0</v>
      </c>
      <c r="V117" s="16">
        <v>32191648951.259998</v>
      </c>
      <c r="W117" s="16">
        <v>6002231.7400000002</v>
      </c>
      <c r="X117" s="16">
        <v>32191648951.259998</v>
      </c>
      <c r="Y117" s="16">
        <v>17348986971.279999</v>
      </c>
      <c r="Z117" s="16">
        <v>17348986971.279999</v>
      </c>
      <c r="AA117" s="16">
        <v>17348986971.279999</v>
      </c>
    </row>
    <row r="118" spans="1:27">
      <c r="A118" s="13" t="s">
        <v>1</v>
      </c>
      <c r="B118" s="14" t="s">
        <v>1</v>
      </c>
      <c r="C118" s="15" t="s">
        <v>1</v>
      </c>
      <c r="D118" s="13" t="s">
        <v>1</v>
      </c>
      <c r="E118" s="13" t="s">
        <v>1</v>
      </c>
      <c r="F118" s="13" t="s">
        <v>1</v>
      </c>
      <c r="G118" s="13" t="s">
        <v>1</v>
      </c>
      <c r="H118" s="13" t="s">
        <v>1</v>
      </c>
      <c r="I118" s="13" t="s">
        <v>1</v>
      </c>
      <c r="J118" s="13" t="s">
        <v>1</v>
      </c>
      <c r="K118" s="13" t="s">
        <v>1</v>
      </c>
      <c r="L118" s="13" t="s">
        <v>1</v>
      </c>
      <c r="M118" s="13" t="s">
        <v>1</v>
      </c>
      <c r="N118" s="13" t="s">
        <v>1</v>
      </c>
      <c r="O118" s="13" t="s">
        <v>1</v>
      </c>
      <c r="P118" s="14" t="s">
        <v>1</v>
      </c>
      <c r="Q118" s="16">
        <v>6518809702261</v>
      </c>
      <c r="R118" s="16">
        <v>282190750989.59003</v>
      </c>
      <c r="S118" s="16">
        <v>306918944116.59003</v>
      </c>
      <c r="T118" s="16">
        <v>6494081509134</v>
      </c>
      <c r="U118" s="16">
        <v>0</v>
      </c>
      <c r="V118" s="16">
        <v>6473191005070.2695</v>
      </c>
      <c r="W118" s="16">
        <v>20890504063.73</v>
      </c>
      <c r="X118" s="16">
        <v>6473084336351.2803</v>
      </c>
      <c r="Y118" s="16">
        <v>6060422306535.2402</v>
      </c>
      <c r="Z118" s="16">
        <v>6059682548209.7598</v>
      </c>
      <c r="AA118" s="16">
        <v>6059682548209.7598</v>
      </c>
    </row>
    <row r="119" spans="1:27">
      <c r="A119" s="13" t="s">
        <v>1</v>
      </c>
      <c r="B119" s="17" t="s">
        <v>1</v>
      </c>
      <c r="C119" s="15" t="s">
        <v>1</v>
      </c>
      <c r="D119" s="13" t="s">
        <v>1</v>
      </c>
      <c r="E119" s="13" t="s">
        <v>1</v>
      </c>
      <c r="F119" s="13" t="s">
        <v>1</v>
      </c>
      <c r="G119" s="13" t="s">
        <v>1</v>
      </c>
      <c r="H119" s="13" t="s">
        <v>1</v>
      </c>
      <c r="I119" s="13" t="s">
        <v>1</v>
      </c>
      <c r="J119" s="13" t="s">
        <v>1</v>
      </c>
      <c r="K119" s="13" t="s">
        <v>1</v>
      </c>
      <c r="L119" s="13" t="s">
        <v>1</v>
      </c>
      <c r="M119" s="13" t="s">
        <v>1</v>
      </c>
      <c r="N119" s="13" t="s">
        <v>1</v>
      </c>
      <c r="O119" s="13" t="s">
        <v>1</v>
      </c>
      <c r="P119" s="14" t="s">
        <v>1</v>
      </c>
      <c r="Q119" s="18" t="s">
        <v>1</v>
      </c>
      <c r="R119" s="18" t="s">
        <v>1</v>
      </c>
      <c r="S119" s="18" t="s">
        <v>1</v>
      </c>
      <c r="T119" s="18" t="s">
        <v>1</v>
      </c>
      <c r="U119" s="18" t="s">
        <v>1</v>
      </c>
      <c r="V119" s="18" t="s">
        <v>1</v>
      </c>
      <c r="W119" s="18" t="s">
        <v>1</v>
      </c>
      <c r="X119" s="18" t="s">
        <v>1</v>
      </c>
      <c r="Y119" s="18" t="s">
        <v>1</v>
      </c>
      <c r="Z119" s="18" t="s">
        <v>1</v>
      </c>
      <c r="AA119" s="18" t="s">
        <v>1</v>
      </c>
    </row>
    <row r="120" spans="1:27" ht="0" hidden="1" customHeight="1"/>
    <row r="12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46625100000</v>
      </c>
      <c r="R5" s="7">
        <v>0</v>
      </c>
      <c r="S5" s="7">
        <v>46625100000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7">
        <f>SUM(Q5)</f>
        <v>46625100000</v>
      </c>
      <c r="R6" s="7">
        <f t="shared" ref="R6:AA6" si="0">SUM(R5)</f>
        <v>0</v>
      </c>
      <c r="S6" s="7">
        <f t="shared" si="0"/>
        <v>46625100000</v>
      </c>
      <c r="T6" s="7">
        <f t="shared" si="0"/>
        <v>0</v>
      </c>
      <c r="U6" s="7">
        <f t="shared" si="0"/>
        <v>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4102400000</v>
      </c>
      <c r="R5" s="7">
        <v>0</v>
      </c>
      <c r="S5" s="7">
        <v>0</v>
      </c>
      <c r="T5" s="7">
        <v>4102400000</v>
      </c>
      <c r="U5" s="7">
        <v>0</v>
      </c>
      <c r="V5" s="7">
        <v>3006923173.2800002</v>
      </c>
      <c r="W5" s="7">
        <v>1095476826.72</v>
      </c>
      <c r="X5" s="7">
        <v>3006923173.2800002</v>
      </c>
      <c r="Y5" s="7">
        <v>1045168278</v>
      </c>
      <c r="Z5" s="7">
        <v>1045168278</v>
      </c>
      <c r="AA5" s="7">
        <v>1045168278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518600000</v>
      </c>
      <c r="R6" s="7">
        <v>0</v>
      </c>
      <c r="S6" s="7">
        <v>0</v>
      </c>
      <c r="T6" s="7">
        <v>518600000</v>
      </c>
      <c r="U6" s="7">
        <v>0</v>
      </c>
      <c r="V6" s="7">
        <v>518600000</v>
      </c>
      <c r="W6" s="7">
        <v>0</v>
      </c>
      <c r="X6" s="7">
        <v>518600000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4621000000</v>
      </c>
      <c r="R7" s="7">
        <f t="shared" ref="R7:AA7" si="0">SUM(R5:R6)</f>
        <v>0</v>
      </c>
      <c r="S7" s="7">
        <f t="shared" si="0"/>
        <v>0</v>
      </c>
      <c r="T7" s="7">
        <f t="shared" si="0"/>
        <v>4621000000</v>
      </c>
      <c r="U7" s="7">
        <f t="shared" si="0"/>
        <v>0</v>
      </c>
      <c r="V7" s="7">
        <f t="shared" si="0"/>
        <v>3525523173.2800002</v>
      </c>
      <c r="W7" s="7">
        <f t="shared" si="0"/>
        <v>1095476826.72</v>
      </c>
      <c r="X7" s="7">
        <f t="shared" si="0"/>
        <v>3525523173.2800002</v>
      </c>
      <c r="Y7" s="7">
        <f t="shared" si="0"/>
        <v>1045168278</v>
      </c>
      <c r="Z7" s="7">
        <f t="shared" si="0"/>
        <v>1045168278</v>
      </c>
      <c r="AA7" s="7">
        <f t="shared" si="0"/>
        <v>1045168278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73</v>
      </c>
      <c r="D5" s="4" t="s">
        <v>36</v>
      </c>
      <c r="E5" s="4" t="s">
        <v>71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74</v>
      </c>
      <c r="Q5" s="7">
        <v>188200000</v>
      </c>
      <c r="R5" s="7">
        <v>275299813</v>
      </c>
      <c r="S5" s="7">
        <v>0</v>
      </c>
      <c r="T5" s="7">
        <v>463499813</v>
      </c>
      <c r="U5" s="7">
        <v>0</v>
      </c>
      <c r="V5" s="7">
        <v>388162649.12</v>
      </c>
      <c r="W5" s="7">
        <v>75337163.879999995</v>
      </c>
      <c r="X5" s="7">
        <v>388162649.12</v>
      </c>
      <c r="Y5" s="7">
        <v>388162649.12</v>
      </c>
      <c r="Z5" s="7">
        <v>388162649.12</v>
      </c>
      <c r="AA5" s="7">
        <v>388162649.12</v>
      </c>
    </row>
    <row r="6" spans="1:27" ht="22.5">
      <c r="A6" s="4" t="s">
        <v>33</v>
      </c>
      <c r="B6" s="5" t="s">
        <v>34</v>
      </c>
      <c r="C6" s="6" t="s">
        <v>75</v>
      </c>
      <c r="D6" s="4" t="s">
        <v>36</v>
      </c>
      <c r="E6" s="4" t="s">
        <v>71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76</v>
      </c>
      <c r="Q6" s="7">
        <v>0</v>
      </c>
      <c r="R6" s="7">
        <v>207205316</v>
      </c>
      <c r="S6" s="7">
        <v>207205316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75</v>
      </c>
      <c r="D7" s="4" t="s">
        <v>36</v>
      </c>
      <c r="E7" s="4" t="s">
        <v>71</v>
      </c>
      <c r="F7" s="4" t="s">
        <v>49</v>
      </c>
      <c r="G7" s="4" t="s">
        <v>37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77</v>
      </c>
      <c r="P7" s="5" t="s">
        <v>76</v>
      </c>
      <c r="Q7" s="7">
        <v>0</v>
      </c>
      <c r="R7" s="7">
        <v>207205316</v>
      </c>
      <c r="S7" s="7">
        <v>0</v>
      </c>
      <c r="T7" s="7">
        <v>207205316</v>
      </c>
      <c r="U7" s="7">
        <v>0</v>
      </c>
      <c r="V7" s="7">
        <v>207205316</v>
      </c>
      <c r="W7" s="7">
        <v>0</v>
      </c>
      <c r="X7" s="7">
        <v>207205316</v>
      </c>
      <c r="Y7" s="7">
        <v>207205316</v>
      </c>
      <c r="Z7" s="7">
        <v>207205316</v>
      </c>
      <c r="AA7" s="7">
        <v>207205316</v>
      </c>
    </row>
    <row r="8" spans="1:27" ht="22.5">
      <c r="A8" s="4" t="s">
        <v>33</v>
      </c>
      <c r="B8" s="5" t="s">
        <v>34</v>
      </c>
      <c r="C8" s="6" t="s">
        <v>75</v>
      </c>
      <c r="D8" s="4" t="s">
        <v>36</v>
      </c>
      <c r="E8" s="4" t="s">
        <v>71</v>
      </c>
      <c r="F8" s="4" t="s">
        <v>49</v>
      </c>
      <c r="G8" s="4" t="s">
        <v>37</v>
      </c>
      <c r="H8" s="4"/>
      <c r="I8" s="4"/>
      <c r="J8" s="4"/>
      <c r="K8" s="4"/>
      <c r="L8" s="4"/>
      <c r="M8" s="4" t="s">
        <v>38</v>
      </c>
      <c r="N8" s="4" t="s">
        <v>78</v>
      </c>
      <c r="O8" s="4" t="s">
        <v>77</v>
      </c>
      <c r="P8" s="5" t="s">
        <v>76</v>
      </c>
      <c r="Q8" s="7">
        <v>12277800000</v>
      </c>
      <c r="R8" s="7">
        <v>0</v>
      </c>
      <c r="S8" s="7">
        <v>0</v>
      </c>
      <c r="T8" s="7">
        <v>12277800000</v>
      </c>
      <c r="U8" s="7">
        <v>0</v>
      </c>
      <c r="V8" s="7">
        <v>12277800000</v>
      </c>
      <c r="W8" s="7">
        <v>0</v>
      </c>
      <c r="X8" s="7">
        <v>12277800000</v>
      </c>
      <c r="Y8" s="7">
        <v>12277800000</v>
      </c>
      <c r="Z8" s="7">
        <v>12277800000</v>
      </c>
      <c r="AA8" s="7">
        <v>12277800000</v>
      </c>
    </row>
    <row r="9" spans="1:27">
      <c r="A9" s="4"/>
      <c r="B9" s="5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7">
        <f>SUM(Q5:Q8)</f>
        <v>12466000000</v>
      </c>
      <c r="R9" s="7">
        <f t="shared" ref="R9:AA9" si="0">SUM(R5:R8)</f>
        <v>689710445</v>
      </c>
      <c r="S9" s="7">
        <f t="shared" si="0"/>
        <v>207205316</v>
      </c>
      <c r="T9" s="7">
        <f t="shared" si="0"/>
        <v>12948505129</v>
      </c>
      <c r="U9" s="7">
        <f t="shared" si="0"/>
        <v>0</v>
      </c>
      <c r="V9" s="7">
        <f t="shared" si="0"/>
        <v>12873167965.120001</v>
      </c>
      <c r="W9" s="7">
        <f t="shared" si="0"/>
        <v>75337163.879999995</v>
      </c>
      <c r="X9" s="7">
        <f t="shared" si="0"/>
        <v>12873167965.120001</v>
      </c>
      <c r="Y9" s="7">
        <f t="shared" si="0"/>
        <v>12873167965.120001</v>
      </c>
      <c r="Z9" s="7">
        <f t="shared" si="0"/>
        <v>12873167965.120001</v>
      </c>
      <c r="AA9" s="7">
        <f t="shared" si="0"/>
        <v>12873167965.120001</v>
      </c>
    </row>
    <row r="10" spans="1:27">
      <c r="A10" s="4" t="s">
        <v>1</v>
      </c>
      <c r="B10" s="8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  <c r="W10" s="9" t="s">
        <v>1</v>
      </c>
      <c r="X10" s="9" t="s">
        <v>1</v>
      </c>
      <c r="Y10" s="9" t="s">
        <v>1</v>
      </c>
      <c r="Z10" s="9" t="s">
        <v>1</v>
      </c>
      <c r="AA10" s="9" t="s">
        <v>1</v>
      </c>
    </row>
    <row r="11" spans="1:27" ht="0" hidden="1" customHeight="1"/>
    <row r="1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DC2025</vt:lpstr>
      <vt:lpstr>DESAGREGADO DC2025</vt:lpstr>
      <vt:lpstr>GAST.PERS. PREVIODGPPN DC 2025</vt:lpstr>
      <vt:lpstr>TRANSFEREN NO DESAGR. DC 2025 </vt:lpstr>
      <vt:lpstr>GASTOSxTRIBT NO DESG DC 2025</vt:lpstr>
      <vt:lpstr>'DECT LIQUIDACION DC2025'!Títulos_a_imprimir</vt:lpstr>
      <vt:lpstr>'DESAGREGADO DC2025'!Títulos_a_imprimir</vt:lpstr>
      <vt:lpstr>'GAST.PERS. PREVIODGPPN DC 2025'!Títulos_a_imprimir</vt:lpstr>
      <vt:lpstr>'GASTOSxTRIBT NO DESG DC 2025'!Títulos_a_imprimir</vt:lpstr>
      <vt:lpstr>'TRANSFEREN NO DESAGR. DC 2025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2026-01-27T22:06:07Z</cp:lastPrinted>
  <dcterms:created xsi:type="dcterms:W3CDTF">2026-01-21T13:20:47Z</dcterms:created>
  <dcterms:modified xsi:type="dcterms:W3CDTF">2026-01-27T22:06:37Z</dcterms:modified>
</cp:coreProperties>
</file>