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. VIGENCIA -  2025\PUBLICACIONES 2025\Ejecucion Ptal mensual 2025\"/>
    </mc:Choice>
  </mc:AlternateContent>
  <bookViews>
    <workbookView xWindow="0" yWindow="0" windowWidth="28800" windowHeight="12210" tabRatio="750" activeTab="1"/>
  </bookViews>
  <sheets>
    <sheet name="DECT LIQUIDACION AGT 2025" sheetId="2" r:id="rId1"/>
    <sheet name="DESAGREGADO AG 2025" sheetId="5" r:id="rId2"/>
    <sheet name="GAST.PERS. PREVIODGPPN AG 2025" sheetId="4" r:id="rId3"/>
    <sheet name="TRANSFEREN NO DESAGR. AG 2025 " sheetId="3" r:id="rId4"/>
    <sheet name="GASTOSxTRIBT NO DESG AG 2025" sheetId="1" r:id="rId5"/>
  </sheets>
  <definedNames>
    <definedName name="_xlnm.Print_Titles" localSheetId="0">'DECT LIQUIDACION AGT 2025'!$1:$4</definedName>
    <definedName name="_xlnm.Print_Titles" localSheetId="1">'DESAGREGADO AG 2025'!$1:$4</definedName>
    <definedName name="_xlnm.Print_Titles" localSheetId="2">'GAST.PERS. PREVIODGPPN AG 2025'!$1:$4</definedName>
    <definedName name="_xlnm.Print_Titles" localSheetId="4">'GASTOSxTRIBT NO DESG AG 2025'!$1:$4</definedName>
    <definedName name="_xlnm.Print_Titles" localSheetId="3">'TRANSFEREN NO DESAGR. AG 2025 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1" l="1"/>
  <c r="Z7" i="1"/>
  <c r="Y7" i="1"/>
  <c r="X7" i="1"/>
  <c r="W7" i="1"/>
  <c r="V7" i="1"/>
  <c r="U7" i="1"/>
  <c r="T7" i="1"/>
  <c r="S7" i="1"/>
  <c r="R7" i="1"/>
  <c r="Q7" i="1"/>
  <c r="AA7" i="3"/>
  <c r="Z7" i="3"/>
  <c r="Y7" i="3"/>
  <c r="X7" i="3"/>
  <c r="W7" i="3"/>
  <c r="V7" i="3"/>
  <c r="U7" i="3"/>
  <c r="T7" i="3"/>
  <c r="S7" i="3"/>
  <c r="R7" i="3"/>
  <c r="Q7" i="3"/>
  <c r="AA6" i="4"/>
  <c r="Z6" i="4"/>
  <c r="Y6" i="4"/>
  <c r="X6" i="4"/>
  <c r="W6" i="4"/>
  <c r="V6" i="4"/>
  <c r="U6" i="4"/>
  <c r="T6" i="4"/>
  <c r="S6" i="4"/>
  <c r="R6" i="4"/>
  <c r="Q6" i="4"/>
</calcChain>
</file>

<file path=xl/sharedStrings.xml><?xml version="1.0" encoding="utf-8"?>
<sst xmlns="http://schemas.openxmlformats.org/spreadsheetml/2006/main" count="2453" uniqueCount="346">
  <si>
    <t>Año Fiscal:</t>
  </si>
  <si>
    <t/>
  </si>
  <si>
    <t>Vigencia:</t>
  </si>
  <si>
    <t>Actual</t>
  </si>
  <si>
    <t>Periodo:</t>
  </si>
  <si>
    <t>Enero-Agosto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</si>
  <si>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</si>
  <si>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</si>
  <si>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</si>
  <si>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</si>
  <si>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</si>
  <si>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</si>
  <si>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</si>
  <si>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</si>
  <si>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</si>
  <si>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</si>
  <si>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</si>
  <si>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</si>
  <si>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</si>
  <si>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</si>
  <si>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</si>
  <si>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</si>
  <si>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</si>
  <si>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</si>
  <si>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</si>
  <si>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</si>
  <si>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</si>
  <si>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</si>
  <si>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</si>
  <si>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</si>
  <si>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</si>
  <si>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</si>
  <si>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</si>
  <si>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</si>
  <si>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</si>
  <si>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</si>
  <si>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</si>
  <si>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</si>
  <si>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</si>
  <si>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</si>
  <si>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</si>
  <si>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</si>
  <si>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</si>
  <si>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</si>
  <si>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</si>
  <si>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</si>
  <si>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</si>
  <si>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</si>
  <si>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</si>
  <si>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</si>
  <si>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</si>
  <si>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</si>
  <si>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</si>
  <si>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</si>
  <si>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</si>
  <si>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</si>
  <si>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</si>
  <si>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</si>
  <si>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</si>
  <si>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</si>
  <si>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</si>
  <si>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</si>
  <si>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</si>
  <si>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</si>
  <si>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</si>
  <si>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</si>
  <si>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</si>
  <si>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</si>
  <si>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</si>
  <si>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</si>
  <si>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</si>
  <si>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</si>
  <si>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</si>
  <si>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</si>
  <si>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</si>
  <si>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</si>
  <si>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</si>
  <si>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</si>
  <si>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</si>
  <si>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</si>
  <si>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</si>
  <si>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</si>
  <si>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</si>
  <si>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</si>
  <si>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</si>
  <si>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C-2901-0800-11-20111D</t>
  </si>
  <si>
    <t>C</t>
  </si>
  <si>
    <t>2901</t>
  </si>
  <si>
    <t>0800</t>
  </si>
  <si>
    <t>20111D</t>
  </si>
  <si>
    <t>16</t>
  </si>
  <si>
    <t>2. SEGURIDAD HUMANA Y JUSTICIA SOCIAL / D. CAPACIDADES Y LA OFERTA DEL SISTEMA DE JUSTICIA</t>
  </si>
  <si>
    <t>C-2901-0800-12-20111D</t>
  </si>
  <si>
    <t>12</t>
  </si>
  <si>
    <t>C-2901-0800-13-20111D</t>
  </si>
  <si>
    <t>13</t>
  </si>
  <si>
    <t>C-2999-0800-17-20111D</t>
  </si>
  <si>
    <t>2999</t>
  </si>
  <si>
    <t>17</t>
  </si>
  <si>
    <t>C-2999-0800-22-20111D</t>
  </si>
  <si>
    <t>22</t>
  </si>
  <si>
    <t>C-2999-0800-24-20111D</t>
  </si>
  <si>
    <t>24</t>
  </si>
  <si>
    <t>GAST.PERS. PREVIODGPPN JUN 2025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</si>
  <si>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</si>
  <si>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</si>
  <si>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</si>
  <si>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</si>
  <si>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</si>
  <si>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</si>
  <si>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</si>
  <si>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</si>
  <si>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</si>
  <si>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</si>
  <si>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</si>
  <si>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</si>
  <si>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</si>
  <si>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</si>
  <si>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</si>
  <si>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</si>
  <si>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</si>
  <si>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</si>
  <si>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</si>
  <si>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</si>
  <si>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</si>
  <si>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</si>
  <si>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</si>
  <si>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</si>
  <si>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</si>
  <si>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</si>
  <si>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</si>
  <si>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</si>
  <si>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</si>
  <si>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</si>
  <si>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</si>
  <si>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</si>
  <si>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</si>
  <si>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</si>
  <si>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</si>
  <si>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</si>
  <si>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</si>
  <si>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</si>
  <si>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</si>
  <si>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</si>
  <si>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</si>
  <si>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</si>
  <si>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</si>
  <si>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</si>
  <si>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</si>
  <si>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</si>
  <si>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</si>
  <si>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</si>
  <si>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</si>
  <si>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</si>
  <si>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</si>
  <si>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</si>
  <si>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</si>
  <si>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</si>
  <si>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</si>
  <si>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</si>
  <si>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</si>
  <si>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</si>
  <si>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</si>
  <si>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</si>
  <si>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</si>
  <si>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</si>
  <si>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</si>
  <si>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</si>
  <si>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</si>
  <si>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</si>
  <si>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</si>
  <si>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</si>
  <si>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</si>
  <si>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</si>
  <si>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</si>
  <si>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</si>
  <si>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</si>
  <si>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</si>
  <si>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</si>
  <si>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</si>
  <si>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</si>
  <si>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</si>
  <si>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</si>
  <si>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</si>
  <si>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</si>
  <si>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</si>
  <si>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</si>
  <si>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</si>
  <si>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</si>
  <si>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</si>
  <si>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</si>
  <si>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</si>
  <si>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</si>
  <si>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</si>
  <si>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</si>
  <si>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</si>
  <si>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</si>
  <si>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</si>
  <si>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</si>
  <si>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</si>
  <si>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</si>
  <si>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A-02-02-01-001-006</t>
  </si>
  <si>
    <t>OTROS MINERALES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</si>
  <si>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</si>
  <si>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</si>
  <si>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</si>
  <si>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</si>
  <si>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</si>
  <si>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</si>
  <si>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</si>
  <si>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</si>
  <si>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</si>
  <si>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</si>
  <si>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</si>
  <si>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</si>
  <si>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</si>
  <si>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</si>
  <si>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</si>
  <si>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</si>
  <si>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</si>
  <si>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</si>
  <si>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</si>
  <si>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</si>
  <si>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</si>
  <si>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</si>
  <si>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</si>
  <si>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</si>
  <si>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</si>
  <si>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</si>
  <si>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</si>
  <si>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</si>
  <si>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</si>
  <si>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</si>
  <si>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</si>
  <si>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</si>
  <si>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</si>
  <si>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</si>
  <si>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</si>
  <si>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</si>
  <si>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A-02-02-01-004-008</t>
  </si>
  <si>
    <t>A-02-02-01-004-009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</si>
  <si>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</si>
  <si>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</si>
  <si>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</si>
  <si>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</si>
  <si>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</si>
  <si>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</si>
  <si>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</si>
  <si>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</si>
  <si>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</si>
  <si>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</si>
  <si>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</si>
  <si>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</si>
  <si>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</si>
  <si>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</si>
  <si>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</si>
  <si>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</si>
  <si>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</si>
  <si>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</si>
  <si>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</si>
  <si>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</si>
  <si>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</si>
  <si>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</si>
  <si>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</si>
  <si>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</si>
  <si>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</si>
  <si>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</si>
  <si>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</si>
  <si>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</si>
  <si>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</si>
  <si>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</si>
  <si>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</si>
  <si>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</si>
  <si>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</si>
  <si>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</si>
  <si>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</si>
  <si>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</si>
  <si>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</si>
  <si>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</si>
  <si>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</si>
  <si>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</si>
  <si>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</si>
  <si>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</si>
  <si>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</si>
  <si>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</si>
  <si>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</si>
  <si>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</si>
  <si>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</si>
  <si>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</si>
  <si>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</si>
  <si>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</si>
  <si>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</si>
  <si>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</si>
  <si>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</si>
  <si>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</si>
  <si>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</si>
  <si>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</si>
  <si>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</si>
  <si>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</si>
  <si>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</si>
  <si>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</si>
  <si>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</si>
  <si>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</si>
  <si>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</si>
  <si>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</si>
  <si>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</si>
  <si>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</si>
  <si>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A-08-01-02-002</t>
  </si>
  <si>
    <t>IMPUESTO DE DELINEACIÓN URBANA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</si>
  <si>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</si>
  <si>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</si>
  <si>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</si>
  <si>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</si>
  <si>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</si>
  <si>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</si>
  <si>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</si>
  <si>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</si>
  <si>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C-2901-0800-11-20111D-2901003-02</t>
  </si>
  <si>
    <t>2901003</t>
  </si>
  <si>
    <t>ADQUIS. DE BYS - LABORATORIO FORENSE DOTADOS - FORTALECIMIENTO Y MODERNIZACIÓN TECNOLÓGICA DE LA POLICÍA JUDICIAL DE LA FGN PARA LA INVESTIGACIÓN PENAL A NIVEL   NACIONAL</t>
  </si>
  <si>
    <t>C-2901-0800-11-20111D-2901017-02</t>
  </si>
  <si>
    <t>2901017</t>
  </si>
  <si>
    <t>ADQUIS. DE BYS - SALAS DE MONITOREO ADECUADA Y DOTADA - FORTALECIMIENTO Y MODERNIZACIÓN TECNOLÓGICA DE LA POLICÍA JUDICIAL DE LA FGN PARA LA INVESTIGACIÓN PENAL A NIVEL   NACIONAL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</si>
  <si>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</si>
  <si>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</si>
  <si>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</si>
  <si>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</si>
  <si>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ADQUIS. DE BYS - LABORATORIO FORENSE DOTADOS - FORTALECIMIENTO DE LA CAPACIDAD DE PROCESAMIENTO Y ANÁLISIS DE EMP Y EF EN LOS GRUPOS DE CRIMINALÍSTICA DE LA FISCALÍA A NIVEL  NACIONAL</t>
  </si>
  <si>
    <t>C-2901-0800-13-20111D-2901026-02</t>
  </si>
  <si>
    <t>2901026</t>
  </si>
  <si>
    <t>ADQUIS. DE BYS - SERVICIO DE GESTIÓN DE INFORMACIÓN Y ANÁLISIS DE DATOS  - FORTALECIMIENTO , MODERNIZACIÓN E INNOVACIÓN DE LA FISCALÍA GENERAL DE LA NACIÓN PARA LA INVESTIGACIÓN CRIMINAL A NIVEL  NACIONAL</t>
  </si>
  <si>
    <t>C-2901-0800-13-20111D-2901006-02</t>
  </si>
  <si>
    <t>2901006</t>
  </si>
  <si>
    <t>ADQUIS. DE BYS - SERVICIO DE INVESTIGACIÓN PENAL, CRIMINALÍSTICA Y MEDICINA LEGAL     (PRODUCTO PRINCIPAL DEL PROYECTO)  - FORTALECIMIENTO , MODERNIZACIÓN E INNOVACIÓN DE LA FISCALÍA GENERAL DE LA NACIÓN PARA LA INVESTIGACIÓN CRIMINAL A NIVEL  NACIO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</si>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</sst>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showGridLines="0" zoomScaleNormal="10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2167654500000</v>
      </c>
      <c r="R5" s="7">
        <v>0</v>
      </c>
      <c r="S5" s="7">
        <v>0</v>
      </c>
      <c r="T5" s="7">
        <v>2167654500000</v>
      </c>
      <c r="U5" s="7">
        <v>0</v>
      </c>
      <c r="V5" s="7">
        <v>2167647273381</v>
      </c>
      <c r="W5" s="7">
        <v>7226619</v>
      </c>
      <c r="X5" s="7">
        <v>1296713068013</v>
      </c>
      <c r="Y5" s="7">
        <v>1296424582729</v>
      </c>
      <c r="Z5" s="7">
        <v>1296424582729</v>
      </c>
      <c r="AA5" s="7">
        <v>1296414730766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1443428000000</v>
      </c>
      <c r="R6" s="7">
        <v>0</v>
      </c>
      <c r="S6" s="7">
        <v>35000000000</v>
      </c>
      <c r="T6" s="7">
        <v>1408428000000</v>
      </c>
      <c r="U6" s="7">
        <v>0</v>
      </c>
      <c r="V6" s="7">
        <v>1351633390821</v>
      </c>
      <c r="W6" s="7">
        <v>56794609179</v>
      </c>
      <c r="X6" s="7">
        <v>696912356866</v>
      </c>
      <c r="Y6" s="7">
        <v>693893266094</v>
      </c>
      <c r="Z6" s="7">
        <v>690538143084</v>
      </c>
      <c r="AA6" s="7">
        <v>687663558981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1344121200000</v>
      </c>
      <c r="R7" s="7">
        <v>0</v>
      </c>
      <c r="S7" s="7">
        <v>0</v>
      </c>
      <c r="T7" s="7">
        <v>1344121200000</v>
      </c>
      <c r="U7" s="7">
        <v>0</v>
      </c>
      <c r="V7" s="7">
        <v>1344116391333</v>
      </c>
      <c r="W7" s="7">
        <v>4808667</v>
      </c>
      <c r="X7" s="7">
        <v>806160857434</v>
      </c>
      <c r="Y7" s="7">
        <v>806160857434</v>
      </c>
      <c r="Z7" s="7">
        <v>806160857434</v>
      </c>
      <c r="AA7" s="7">
        <v>806152783798</v>
      </c>
    </row>
    <row r="8" spans="1:27" ht="33.7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46625100000</v>
      </c>
      <c r="R8" s="7">
        <v>0</v>
      </c>
      <c r="S8" s="7">
        <v>0</v>
      </c>
      <c r="T8" s="7">
        <v>46625100000</v>
      </c>
      <c r="U8" s="7">
        <v>46625100000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51</v>
      </c>
      <c r="D9" s="4" t="s">
        <v>36</v>
      </c>
      <c r="E9" s="4" t="s">
        <v>43</v>
      </c>
      <c r="F9" s="4"/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705546300000</v>
      </c>
      <c r="R9" s="7">
        <v>35000000000</v>
      </c>
      <c r="S9" s="7">
        <v>0</v>
      </c>
      <c r="T9" s="7">
        <v>740546300000</v>
      </c>
      <c r="U9" s="7">
        <v>0</v>
      </c>
      <c r="V9" s="7">
        <v>667756120752.70996</v>
      </c>
      <c r="W9" s="7">
        <v>72790179247.289993</v>
      </c>
      <c r="X9" s="7">
        <v>630434448302.28003</v>
      </c>
      <c r="Y9" s="7">
        <v>358094212762.54999</v>
      </c>
      <c r="Z9" s="7">
        <v>357633166253.84998</v>
      </c>
      <c r="AA9" s="7">
        <v>355876596749.91998</v>
      </c>
    </row>
    <row r="10" spans="1:27" ht="78.7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4102400000</v>
      </c>
      <c r="R10" s="7">
        <v>0</v>
      </c>
      <c r="S10" s="7">
        <v>0</v>
      </c>
      <c r="T10" s="7">
        <v>4102400000</v>
      </c>
      <c r="U10" s="7">
        <v>0</v>
      </c>
      <c r="V10" s="7">
        <v>3375451045.23</v>
      </c>
      <c r="W10" s="7">
        <v>726948954.76999998</v>
      </c>
      <c r="X10" s="7">
        <v>2795674297</v>
      </c>
      <c r="Y10" s="7">
        <v>189499330</v>
      </c>
      <c r="Z10" s="7">
        <v>189499330</v>
      </c>
      <c r="AA10" s="7">
        <v>189499330</v>
      </c>
    </row>
    <row r="11" spans="1:27" ht="33.75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57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58</v>
      </c>
      <c r="Q11" s="7">
        <v>518600000</v>
      </c>
      <c r="R11" s="7">
        <v>0</v>
      </c>
      <c r="S11" s="7">
        <v>0</v>
      </c>
      <c r="T11" s="7">
        <v>518600000</v>
      </c>
      <c r="U11" s="7">
        <v>0</v>
      </c>
      <c r="V11" s="7">
        <v>44589300</v>
      </c>
      <c r="W11" s="7">
        <v>474010700</v>
      </c>
      <c r="X11" s="7">
        <v>0</v>
      </c>
      <c r="Y11" s="7">
        <v>0</v>
      </c>
      <c r="Z11" s="7">
        <v>0</v>
      </c>
      <c r="AA11" s="7">
        <v>0</v>
      </c>
    </row>
    <row r="12" spans="1:27" ht="22.5">
      <c r="A12" s="4" t="s">
        <v>33</v>
      </c>
      <c r="B12" s="5" t="s">
        <v>34</v>
      </c>
      <c r="C12" s="6" t="s">
        <v>59</v>
      </c>
      <c r="D12" s="4" t="s">
        <v>36</v>
      </c>
      <c r="E12" s="4" t="s">
        <v>46</v>
      </c>
      <c r="F12" s="4" t="s">
        <v>49</v>
      </c>
      <c r="G12" s="4" t="s">
        <v>43</v>
      </c>
      <c r="H12" s="4" t="s">
        <v>60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61</v>
      </c>
      <c r="Q12" s="7">
        <v>182700000</v>
      </c>
      <c r="R12" s="7">
        <v>0</v>
      </c>
      <c r="S12" s="7">
        <v>0</v>
      </c>
      <c r="T12" s="7">
        <v>182700000</v>
      </c>
      <c r="U12" s="7">
        <v>0</v>
      </c>
      <c r="V12" s="7">
        <v>179959200</v>
      </c>
      <c r="W12" s="7">
        <v>2740800</v>
      </c>
      <c r="X12" s="7">
        <v>108765145</v>
      </c>
      <c r="Y12" s="7">
        <v>108765145</v>
      </c>
      <c r="Z12" s="7">
        <v>108765145</v>
      </c>
      <c r="AA12" s="7">
        <v>108765145</v>
      </c>
    </row>
    <row r="13" spans="1:27" ht="33.75">
      <c r="A13" s="4" t="s">
        <v>33</v>
      </c>
      <c r="B13" s="5" t="s">
        <v>34</v>
      </c>
      <c r="C13" s="6" t="s">
        <v>62</v>
      </c>
      <c r="D13" s="4" t="s">
        <v>36</v>
      </c>
      <c r="E13" s="4" t="s">
        <v>46</v>
      </c>
      <c r="F13" s="4" t="s">
        <v>49</v>
      </c>
      <c r="G13" s="4" t="s">
        <v>43</v>
      </c>
      <c r="H13" s="4" t="s">
        <v>63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14707400000</v>
      </c>
      <c r="R13" s="7">
        <v>0</v>
      </c>
      <c r="S13" s="7">
        <v>0</v>
      </c>
      <c r="T13" s="7">
        <v>14707400000</v>
      </c>
      <c r="U13" s="7">
        <v>0</v>
      </c>
      <c r="V13" s="7">
        <v>14707400000</v>
      </c>
      <c r="W13" s="7">
        <v>0</v>
      </c>
      <c r="X13" s="7">
        <v>9394581578</v>
      </c>
      <c r="Y13" s="7">
        <v>9238764979</v>
      </c>
      <c r="Z13" s="7">
        <v>9238764979</v>
      </c>
      <c r="AA13" s="7">
        <v>9238764979</v>
      </c>
    </row>
    <row r="14" spans="1:27" ht="22.5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46</v>
      </c>
      <c r="F14" s="4" t="s">
        <v>39</v>
      </c>
      <c r="G14" s="4"/>
      <c r="H14" s="4"/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66</v>
      </c>
      <c r="Q14" s="7">
        <v>468191000000</v>
      </c>
      <c r="R14" s="7">
        <v>0</v>
      </c>
      <c r="S14" s="7">
        <v>0</v>
      </c>
      <c r="T14" s="7">
        <v>468191000000</v>
      </c>
      <c r="U14" s="7">
        <v>0</v>
      </c>
      <c r="V14" s="7">
        <v>468191000000</v>
      </c>
      <c r="W14" s="7">
        <v>0</v>
      </c>
      <c r="X14" s="7">
        <v>327301002994.42999</v>
      </c>
      <c r="Y14" s="7">
        <v>327301002994.42999</v>
      </c>
      <c r="Z14" s="7">
        <v>325391728669.42999</v>
      </c>
      <c r="AA14" s="7">
        <v>323066534902.42999</v>
      </c>
    </row>
    <row r="15" spans="1:27" ht="22.5">
      <c r="A15" s="4" t="s">
        <v>33</v>
      </c>
      <c r="B15" s="5" t="s">
        <v>34</v>
      </c>
      <c r="C15" s="6" t="s">
        <v>67</v>
      </c>
      <c r="D15" s="4" t="s">
        <v>36</v>
      </c>
      <c r="E15" s="4" t="s">
        <v>68</v>
      </c>
      <c r="F15" s="4" t="s">
        <v>37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69</v>
      </c>
      <c r="Q15" s="7">
        <v>3077000000</v>
      </c>
      <c r="R15" s="7">
        <v>0</v>
      </c>
      <c r="S15" s="7">
        <v>0</v>
      </c>
      <c r="T15" s="7">
        <v>3077000000</v>
      </c>
      <c r="U15" s="7">
        <v>0</v>
      </c>
      <c r="V15" s="7">
        <v>2049527935</v>
      </c>
      <c r="W15" s="7">
        <v>1027472065</v>
      </c>
      <c r="X15" s="7">
        <v>1229286844</v>
      </c>
      <c r="Y15" s="7">
        <v>1226942231</v>
      </c>
      <c r="Z15" s="7">
        <v>1226942231</v>
      </c>
      <c r="AA15" s="7">
        <v>1226942231</v>
      </c>
    </row>
    <row r="16" spans="1:27" ht="22.5">
      <c r="A16" s="4" t="s">
        <v>33</v>
      </c>
      <c r="B16" s="5" t="s">
        <v>34</v>
      </c>
      <c r="C16" s="6" t="s">
        <v>70</v>
      </c>
      <c r="D16" s="4" t="s">
        <v>36</v>
      </c>
      <c r="E16" s="4" t="s">
        <v>71</v>
      </c>
      <c r="F16" s="4" t="s">
        <v>37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3733800000</v>
      </c>
      <c r="R16" s="7">
        <v>0</v>
      </c>
      <c r="S16" s="7">
        <v>75299813</v>
      </c>
      <c r="T16" s="7">
        <v>3658500187</v>
      </c>
      <c r="U16" s="7">
        <v>0</v>
      </c>
      <c r="V16" s="7">
        <v>3189584692</v>
      </c>
      <c r="W16" s="7">
        <v>468915495</v>
      </c>
      <c r="X16" s="7">
        <v>3088233037.8000002</v>
      </c>
      <c r="Y16" s="7">
        <v>3086639533.8000002</v>
      </c>
      <c r="Z16" s="7">
        <v>3086550033.8000002</v>
      </c>
      <c r="AA16" s="7">
        <v>3086550033.8000002</v>
      </c>
    </row>
    <row r="17" spans="1:27" ht="22.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71</v>
      </c>
      <c r="F17" s="4" t="s">
        <v>46</v>
      </c>
      <c r="G17" s="4"/>
      <c r="H17" s="4"/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74</v>
      </c>
      <c r="Q17" s="7">
        <v>188200000</v>
      </c>
      <c r="R17" s="7">
        <v>75299813</v>
      </c>
      <c r="S17" s="7">
        <v>0</v>
      </c>
      <c r="T17" s="7">
        <v>263499813</v>
      </c>
      <c r="U17" s="7">
        <v>0</v>
      </c>
      <c r="V17" s="7">
        <v>243501419</v>
      </c>
      <c r="W17" s="7">
        <v>19998394</v>
      </c>
      <c r="X17" s="7">
        <v>235449226</v>
      </c>
      <c r="Y17" s="7">
        <v>223294187</v>
      </c>
      <c r="Z17" s="7">
        <v>223294187</v>
      </c>
      <c r="AA17" s="7">
        <v>223294187</v>
      </c>
    </row>
    <row r="18" spans="1:27" ht="22.5">
      <c r="A18" s="4" t="s">
        <v>33</v>
      </c>
      <c r="B18" s="5" t="s">
        <v>34</v>
      </c>
      <c r="C18" s="6" t="s">
        <v>75</v>
      </c>
      <c r="D18" s="4" t="s">
        <v>36</v>
      </c>
      <c r="E18" s="4" t="s">
        <v>71</v>
      </c>
      <c r="F18" s="4" t="s">
        <v>49</v>
      </c>
      <c r="G18" s="4" t="s">
        <v>37</v>
      </c>
      <c r="H18" s="4"/>
      <c r="I18" s="4"/>
      <c r="J18" s="4"/>
      <c r="K18" s="4"/>
      <c r="L18" s="4"/>
      <c r="M18" s="4" t="s">
        <v>38</v>
      </c>
      <c r="N18" s="4" t="s">
        <v>76</v>
      </c>
      <c r="O18" s="4" t="s">
        <v>77</v>
      </c>
      <c r="P18" s="5" t="s">
        <v>78</v>
      </c>
      <c r="Q18" s="7">
        <v>12277800000</v>
      </c>
      <c r="R18" s="7">
        <v>0</v>
      </c>
      <c r="S18" s="7">
        <v>0</v>
      </c>
      <c r="T18" s="7">
        <v>12277800000</v>
      </c>
      <c r="U18" s="7">
        <v>0</v>
      </c>
      <c r="V18" s="7">
        <v>0</v>
      </c>
      <c r="W18" s="7">
        <v>12277800000</v>
      </c>
      <c r="X18" s="7">
        <v>0</v>
      </c>
      <c r="Y18" s="7">
        <v>0</v>
      </c>
      <c r="Z18" s="7">
        <v>0</v>
      </c>
      <c r="AA18" s="7">
        <v>0</v>
      </c>
    </row>
    <row r="19" spans="1:27" ht="22.5">
      <c r="A19" s="4" t="s">
        <v>33</v>
      </c>
      <c r="B19" s="5" t="s">
        <v>34</v>
      </c>
      <c r="C19" s="6" t="s">
        <v>79</v>
      </c>
      <c r="D19" s="4" t="s">
        <v>36</v>
      </c>
      <c r="E19" s="4" t="s">
        <v>71</v>
      </c>
      <c r="F19" s="4" t="s">
        <v>80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81</v>
      </c>
      <c r="Q19" s="7">
        <v>61600000</v>
      </c>
      <c r="R19" s="7">
        <v>0</v>
      </c>
      <c r="S19" s="7">
        <v>0</v>
      </c>
      <c r="T19" s="7">
        <v>61600000</v>
      </c>
      <c r="U19" s="7">
        <v>0</v>
      </c>
      <c r="V19" s="7">
        <v>668749</v>
      </c>
      <c r="W19" s="7">
        <v>60931251</v>
      </c>
      <c r="X19" s="7">
        <v>668749</v>
      </c>
      <c r="Y19" s="7">
        <v>668749</v>
      </c>
      <c r="Z19" s="7">
        <v>668749</v>
      </c>
      <c r="AA19" s="7">
        <v>668749</v>
      </c>
    </row>
    <row r="20" spans="1:27" ht="22.5">
      <c r="A20" s="4" t="s">
        <v>33</v>
      </c>
      <c r="B20" s="5" t="s">
        <v>34</v>
      </c>
      <c r="C20" s="6" t="s">
        <v>82</v>
      </c>
      <c r="D20" s="4" t="s">
        <v>83</v>
      </c>
      <c r="E20" s="4" t="s">
        <v>39</v>
      </c>
      <c r="F20" s="4" t="s">
        <v>37</v>
      </c>
      <c r="G20" s="4" t="s">
        <v>46</v>
      </c>
      <c r="H20" s="4"/>
      <c r="I20" s="4"/>
      <c r="J20" s="4"/>
      <c r="K20" s="4"/>
      <c r="L20" s="4"/>
      <c r="M20" s="4" t="s">
        <v>38</v>
      </c>
      <c r="N20" s="4" t="s">
        <v>76</v>
      </c>
      <c r="O20" s="4" t="s">
        <v>77</v>
      </c>
      <c r="P20" s="5" t="s">
        <v>84</v>
      </c>
      <c r="Q20" s="7">
        <v>173977914661</v>
      </c>
      <c r="R20" s="7">
        <v>0</v>
      </c>
      <c r="S20" s="7">
        <v>0</v>
      </c>
      <c r="T20" s="7">
        <v>173977914661</v>
      </c>
      <c r="U20" s="7">
        <v>0</v>
      </c>
      <c r="V20" s="7">
        <v>173977914661</v>
      </c>
      <c r="W20" s="7">
        <v>0</v>
      </c>
      <c r="X20" s="7">
        <v>173977914661</v>
      </c>
      <c r="Y20" s="7">
        <v>173977914661</v>
      </c>
      <c r="Z20" s="7">
        <v>173977914661</v>
      </c>
      <c r="AA20" s="7">
        <v>173977914661</v>
      </c>
    </row>
    <row r="21" spans="1:27" ht="45">
      <c r="A21" s="4" t="s">
        <v>33</v>
      </c>
      <c r="B21" s="5" t="s">
        <v>34</v>
      </c>
      <c r="C21" s="6" t="s">
        <v>85</v>
      </c>
      <c r="D21" s="4" t="s">
        <v>86</v>
      </c>
      <c r="E21" s="4" t="s">
        <v>87</v>
      </c>
      <c r="F21" s="4" t="s">
        <v>88</v>
      </c>
      <c r="G21" s="4" t="s">
        <v>76</v>
      </c>
      <c r="H21" s="4" t="s">
        <v>89</v>
      </c>
      <c r="I21" s="4"/>
      <c r="J21" s="4"/>
      <c r="K21" s="4"/>
      <c r="L21" s="4"/>
      <c r="M21" s="4" t="s">
        <v>38</v>
      </c>
      <c r="N21" s="4" t="s">
        <v>90</v>
      </c>
      <c r="O21" s="4" t="s">
        <v>40</v>
      </c>
      <c r="P21" s="5" t="s">
        <v>91</v>
      </c>
      <c r="Q21" s="7">
        <v>16000000000</v>
      </c>
      <c r="R21" s="7">
        <v>0</v>
      </c>
      <c r="S21" s="7">
        <v>0</v>
      </c>
      <c r="T21" s="7">
        <v>16000000000</v>
      </c>
      <c r="U21" s="7">
        <v>0</v>
      </c>
      <c r="V21" s="7">
        <v>14247764350</v>
      </c>
      <c r="W21" s="7">
        <v>1752235650</v>
      </c>
      <c r="X21" s="7">
        <v>14247764350</v>
      </c>
      <c r="Y21" s="7">
        <v>12048157266.4</v>
      </c>
      <c r="Z21" s="7">
        <v>12048157266.4</v>
      </c>
      <c r="AA21" s="7">
        <v>10868329835.200001</v>
      </c>
    </row>
    <row r="22" spans="1:27" ht="45">
      <c r="A22" s="4" t="s">
        <v>33</v>
      </c>
      <c r="B22" s="5" t="s">
        <v>34</v>
      </c>
      <c r="C22" s="6" t="s">
        <v>92</v>
      </c>
      <c r="D22" s="4" t="s">
        <v>86</v>
      </c>
      <c r="E22" s="4" t="s">
        <v>87</v>
      </c>
      <c r="F22" s="4" t="s">
        <v>88</v>
      </c>
      <c r="G22" s="4" t="s">
        <v>93</v>
      </c>
      <c r="H22" s="4" t="s">
        <v>89</v>
      </c>
      <c r="I22" s="4"/>
      <c r="J22" s="4"/>
      <c r="K22" s="4"/>
      <c r="L22" s="4"/>
      <c r="M22" s="4" t="s">
        <v>38</v>
      </c>
      <c r="N22" s="4" t="s">
        <v>90</v>
      </c>
      <c r="O22" s="4" t="s">
        <v>40</v>
      </c>
      <c r="P22" s="5" t="s">
        <v>91</v>
      </c>
      <c r="Q22" s="7">
        <v>25778035826</v>
      </c>
      <c r="R22" s="7">
        <v>0</v>
      </c>
      <c r="S22" s="7">
        <v>0</v>
      </c>
      <c r="T22" s="7">
        <v>25778035826</v>
      </c>
      <c r="U22" s="7">
        <v>0</v>
      </c>
      <c r="V22" s="7">
        <v>23150780332.369999</v>
      </c>
      <c r="W22" s="7">
        <v>2627255493.6300001</v>
      </c>
      <c r="X22" s="7">
        <v>4603601489.1300001</v>
      </c>
      <c r="Y22" s="7">
        <v>1530261086</v>
      </c>
      <c r="Z22" s="7">
        <v>1530261086</v>
      </c>
      <c r="AA22" s="7">
        <v>1530261086</v>
      </c>
    </row>
    <row r="23" spans="1:27" ht="45">
      <c r="A23" s="4" t="s">
        <v>33</v>
      </c>
      <c r="B23" s="5" t="s">
        <v>34</v>
      </c>
      <c r="C23" s="6" t="s">
        <v>94</v>
      </c>
      <c r="D23" s="4" t="s">
        <v>86</v>
      </c>
      <c r="E23" s="4" t="s">
        <v>87</v>
      </c>
      <c r="F23" s="4" t="s">
        <v>88</v>
      </c>
      <c r="G23" s="4" t="s">
        <v>95</v>
      </c>
      <c r="H23" s="4" t="s">
        <v>89</v>
      </c>
      <c r="I23" s="4"/>
      <c r="J23" s="4"/>
      <c r="K23" s="4"/>
      <c r="L23" s="4"/>
      <c r="M23" s="4" t="s">
        <v>38</v>
      </c>
      <c r="N23" s="4" t="s">
        <v>90</v>
      </c>
      <c r="O23" s="4" t="s">
        <v>40</v>
      </c>
      <c r="P23" s="5" t="s">
        <v>91</v>
      </c>
      <c r="Q23" s="7">
        <v>1850000000</v>
      </c>
      <c r="R23" s="7">
        <v>0</v>
      </c>
      <c r="S23" s="7">
        <v>0</v>
      </c>
      <c r="T23" s="7">
        <v>1850000000</v>
      </c>
      <c r="U23" s="7">
        <v>0</v>
      </c>
      <c r="V23" s="7">
        <v>1823690470</v>
      </c>
      <c r="W23" s="7">
        <v>26309530</v>
      </c>
      <c r="X23" s="7">
        <v>1823690470</v>
      </c>
      <c r="Y23" s="7">
        <v>1823690470</v>
      </c>
      <c r="Z23" s="7">
        <v>1823690470</v>
      </c>
      <c r="AA23" s="7">
        <v>1823690470</v>
      </c>
    </row>
    <row r="24" spans="1:27" ht="45">
      <c r="A24" s="4" t="s">
        <v>33</v>
      </c>
      <c r="B24" s="5" t="s">
        <v>34</v>
      </c>
      <c r="C24" s="6" t="s">
        <v>96</v>
      </c>
      <c r="D24" s="4" t="s">
        <v>86</v>
      </c>
      <c r="E24" s="4" t="s">
        <v>97</v>
      </c>
      <c r="F24" s="4" t="s">
        <v>88</v>
      </c>
      <c r="G24" s="4" t="s">
        <v>98</v>
      </c>
      <c r="H24" s="4" t="s">
        <v>89</v>
      </c>
      <c r="I24" s="4"/>
      <c r="J24" s="4"/>
      <c r="K24" s="4"/>
      <c r="L24" s="4"/>
      <c r="M24" s="4" t="s">
        <v>38</v>
      </c>
      <c r="N24" s="4" t="s">
        <v>90</v>
      </c>
      <c r="O24" s="4" t="s">
        <v>40</v>
      </c>
      <c r="P24" s="5" t="s">
        <v>91</v>
      </c>
      <c r="Q24" s="7">
        <v>59847348983</v>
      </c>
      <c r="R24" s="7">
        <v>0</v>
      </c>
      <c r="S24" s="7">
        <v>0</v>
      </c>
      <c r="T24" s="7">
        <v>59847348983</v>
      </c>
      <c r="U24" s="7">
        <v>0</v>
      </c>
      <c r="V24" s="7">
        <v>59267364568</v>
      </c>
      <c r="W24" s="7">
        <v>579984415</v>
      </c>
      <c r="X24" s="7">
        <v>59267364568</v>
      </c>
      <c r="Y24" s="7">
        <v>33577251241</v>
      </c>
      <c r="Z24" s="7">
        <v>33577251241</v>
      </c>
      <c r="AA24" s="7">
        <v>33577251241</v>
      </c>
    </row>
    <row r="25" spans="1:27" ht="45">
      <c r="A25" s="4" t="s">
        <v>33</v>
      </c>
      <c r="B25" s="5" t="s">
        <v>34</v>
      </c>
      <c r="C25" s="6" t="s">
        <v>99</v>
      </c>
      <c r="D25" s="4" t="s">
        <v>86</v>
      </c>
      <c r="E25" s="4" t="s">
        <v>97</v>
      </c>
      <c r="F25" s="4" t="s">
        <v>88</v>
      </c>
      <c r="G25" s="4" t="s">
        <v>100</v>
      </c>
      <c r="H25" s="4" t="s">
        <v>89</v>
      </c>
      <c r="I25" s="4"/>
      <c r="J25" s="4"/>
      <c r="K25" s="4"/>
      <c r="L25" s="4"/>
      <c r="M25" s="4" t="s">
        <v>38</v>
      </c>
      <c r="N25" s="4" t="s">
        <v>76</v>
      </c>
      <c r="O25" s="4" t="s">
        <v>40</v>
      </c>
      <c r="P25" s="5" t="s">
        <v>91</v>
      </c>
      <c r="Q25" s="7">
        <v>58663550000</v>
      </c>
      <c r="R25" s="7">
        <v>0</v>
      </c>
      <c r="S25" s="7">
        <v>0</v>
      </c>
      <c r="T25" s="7">
        <v>58663550000</v>
      </c>
      <c r="U25" s="7">
        <v>0</v>
      </c>
      <c r="V25" s="7">
        <v>58531120304</v>
      </c>
      <c r="W25" s="7">
        <v>132429696</v>
      </c>
      <c r="X25" s="7">
        <v>58531120304</v>
      </c>
      <c r="Y25" s="7">
        <v>58531120304</v>
      </c>
      <c r="Z25" s="7">
        <v>58531120304</v>
      </c>
      <c r="AA25" s="7">
        <v>58531120304</v>
      </c>
    </row>
    <row r="26" spans="1:27" ht="45">
      <c r="A26" s="4" t="s">
        <v>33</v>
      </c>
      <c r="B26" s="5" t="s">
        <v>34</v>
      </c>
      <c r="C26" s="6" t="s">
        <v>99</v>
      </c>
      <c r="D26" s="4" t="s">
        <v>86</v>
      </c>
      <c r="E26" s="4" t="s">
        <v>97</v>
      </c>
      <c r="F26" s="4" t="s">
        <v>88</v>
      </c>
      <c r="G26" s="4" t="s">
        <v>100</v>
      </c>
      <c r="H26" s="4" t="s">
        <v>89</v>
      </c>
      <c r="I26" s="4"/>
      <c r="J26" s="4"/>
      <c r="K26" s="4"/>
      <c r="L26" s="4"/>
      <c r="M26" s="4" t="s">
        <v>38</v>
      </c>
      <c r="N26" s="4" t="s">
        <v>90</v>
      </c>
      <c r="O26" s="4" t="s">
        <v>40</v>
      </c>
      <c r="P26" s="5" t="s">
        <v>91</v>
      </c>
      <c r="Q26" s="7">
        <v>5219981584</v>
      </c>
      <c r="R26" s="7">
        <v>0</v>
      </c>
      <c r="S26" s="7">
        <v>0</v>
      </c>
      <c r="T26" s="7">
        <v>5219981584</v>
      </c>
      <c r="U26" s="7">
        <v>0</v>
      </c>
      <c r="V26" s="7">
        <v>5052752528.3699999</v>
      </c>
      <c r="W26" s="7">
        <v>167229055.63</v>
      </c>
      <c r="X26" s="7">
        <v>5052752528.3699999</v>
      </c>
      <c r="Y26" s="7">
        <v>5052752528.3699999</v>
      </c>
      <c r="Z26" s="7">
        <v>5052752528.3699999</v>
      </c>
      <c r="AA26" s="7">
        <v>5052752528.3699999</v>
      </c>
    </row>
    <row r="27" spans="1:27" ht="45">
      <c r="A27" s="4" t="s">
        <v>33</v>
      </c>
      <c r="B27" s="5" t="s">
        <v>34</v>
      </c>
      <c r="C27" s="6" t="s">
        <v>101</v>
      </c>
      <c r="D27" s="4" t="s">
        <v>86</v>
      </c>
      <c r="E27" s="4" t="s">
        <v>97</v>
      </c>
      <c r="F27" s="4" t="s">
        <v>88</v>
      </c>
      <c r="G27" s="4" t="s">
        <v>102</v>
      </c>
      <c r="H27" s="4" t="s">
        <v>89</v>
      </c>
      <c r="I27" s="4"/>
      <c r="J27" s="4"/>
      <c r="K27" s="4"/>
      <c r="L27" s="4"/>
      <c r="M27" s="4" t="s">
        <v>38</v>
      </c>
      <c r="N27" s="4" t="s">
        <v>90</v>
      </c>
      <c r="O27" s="4" t="s">
        <v>40</v>
      </c>
      <c r="P27" s="5" t="s">
        <v>91</v>
      </c>
      <c r="Q27" s="7">
        <v>38872833607</v>
      </c>
      <c r="R27" s="7">
        <v>0</v>
      </c>
      <c r="S27" s="7">
        <v>0</v>
      </c>
      <c r="T27" s="7">
        <v>38872833607</v>
      </c>
      <c r="U27" s="7">
        <v>0</v>
      </c>
      <c r="V27" s="7">
        <v>37002213778.269997</v>
      </c>
      <c r="W27" s="7">
        <v>1870619828.73</v>
      </c>
      <c r="X27" s="7">
        <v>17348986971.279999</v>
      </c>
      <c r="Y27" s="7">
        <v>6088195644.0200005</v>
      </c>
      <c r="Z27" s="7">
        <v>6088195644.0200005</v>
      </c>
      <c r="AA27" s="7">
        <v>6088195644.0200005</v>
      </c>
    </row>
    <row r="28" spans="1:27">
      <c r="A28" s="4" t="s">
        <v>1</v>
      </c>
      <c r="B28" s="5" t="s">
        <v>1</v>
      </c>
      <c r="C28" s="6" t="s">
        <v>1</v>
      </c>
      <c r="D28" s="4" t="s">
        <v>1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1</v>
      </c>
      <c r="M28" s="4" t="s">
        <v>1</v>
      </c>
      <c r="N28" s="4" t="s">
        <v>1</v>
      </c>
      <c r="O28" s="4" t="s">
        <v>1</v>
      </c>
      <c r="P28" s="5" t="s">
        <v>1</v>
      </c>
      <c r="Q28" s="7">
        <v>6594625264661</v>
      </c>
      <c r="R28" s="7">
        <v>35075299813</v>
      </c>
      <c r="S28" s="7">
        <v>35075299813</v>
      </c>
      <c r="T28" s="7">
        <v>6594625264661</v>
      </c>
      <c r="U28" s="7">
        <v>46625100000</v>
      </c>
      <c r="V28" s="7">
        <v>6396188459619.9502</v>
      </c>
      <c r="W28" s="7">
        <v>151811705041.04999</v>
      </c>
      <c r="X28" s="7">
        <v>4109227587828.29</v>
      </c>
      <c r="Y28" s="7">
        <v>3788577839369.5698</v>
      </c>
      <c r="Z28" s="7">
        <v>3782852306025.8701</v>
      </c>
      <c r="AA28" s="7">
        <v>3774698205621.7402</v>
      </c>
    </row>
    <row r="29" spans="1:27">
      <c r="A29" s="4" t="s">
        <v>1</v>
      </c>
      <c r="B29" s="8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9" t="s">
        <v>1</v>
      </c>
      <c r="R29" s="9" t="s">
        <v>1</v>
      </c>
      <c r="S29" s="9" t="s">
        <v>1</v>
      </c>
      <c r="T29" s="9" t="s">
        <v>1</v>
      </c>
      <c r="U29" s="9" t="s">
        <v>1</v>
      </c>
      <c r="V29" s="9" t="s">
        <v>1</v>
      </c>
      <c r="W29" s="9" t="s">
        <v>1</v>
      </c>
      <c r="X29" s="9" t="s">
        <v>1</v>
      </c>
      <c r="Y29" s="9" t="s">
        <v>1</v>
      </c>
      <c r="Z29" s="9" t="s">
        <v>1</v>
      </c>
      <c r="AA29" s="9" t="s">
        <v>1</v>
      </c>
    </row>
    <row r="30" spans="1:27" ht="0" hidden="1" customHeight="1"/>
    <row r="3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"/>
  <sheetViews>
    <sheetView showGridLines="0" tabSelected="1" workbookViewId="0"/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2025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104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60</v>
      </c>
      <c r="I5" s="13" t="s">
        <v>60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105</v>
      </c>
      <c r="Q5" s="16">
        <v>1437369500000</v>
      </c>
      <c r="R5" s="16">
        <v>0</v>
      </c>
      <c r="S5" s="16">
        <v>0</v>
      </c>
      <c r="T5" s="16">
        <v>1437369500000</v>
      </c>
      <c r="U5" s="16">
        <v>0</v>
      </c>
      <c r="V5" s="16">
        <v>1437363792554</v>
      </c>
      <c r="W5" s="16">
        <v>5707446</v>
      </c>
      <c r="X5" s="16">
        <v>948217462817</v>
      </c>
      <c r="Y5" s="16">
        <v>947928977533</v>
      </c>
      <c r="Z5" s="16">
        <v>947928977533</v>
      </c>
      <c r="AA5" s="16">
        <v>947921588561</v>
      </c>
    </row>
    <row r="6" spans="1:27" ht="22.5">
      <c r="A6" s="13" t="s">
        <v>33</v>
      </c>
      <c r="B6" s="14" t="s">
        <v>34</v>
      </c>
      <c r="C6" s="15" t="s">
        <v>106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60</v>
      </c>
      <c r="I6" s="13" t="s">
        <v>107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108</v>
      </c>
      <c r="Q6" s="16">
        <v>216300000000</v>
      </c>
      <c r="R6" s="16">
        <v>0</v>
      </c>
      <c r="S6" s="16">
        <v>0</v>
      </c>
      <c r="T6" s="16">
        <v>216300000000</v>
      </c>
      <c r="U6" s="16">
        <v>0</v>
      </c>
      <c r="V6" s="16">
        <v>216300000000</v>
      </c>
      <c r="W6" s="16">
        <v>0</v>
      </c>
      <c r="X6" s="16">
        <v>139408604132</v>
      </c>
      <c r="Y6" s="16">
        <v>139408604132</v>
      </c>
      <c r="Z6" s="16">
        <v>139408604132</v>
      </c>
      <c r="AA6" s="16">
        <v>139406141141</v>
      </c>
    </row>
    <row r="7" spans="1:27" ht="22.5">
      <c r="A7" s="13" t="s">
        <v>33</v>
      </c>
      <c r="B7" s="14" t="s">
        <v>34</v>
      </c>
      <c r="C7" s="15" t="s">
        <v>109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60</v>
      </c>
      <c r="I7" s="13" t="s">
        <v>110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111</v>
      </c>
      <c r="Q7" s="16">
        <v>630000000</v>
      </c>
      <c r="R7" s="16">
        <v>0</v>
      </c>
      <c r="S7" s="16">
        <v>0</v>
      </c>
      <c r="T7" s="16">
        <v>630000000</v>
      </c>
      <c r="U7" s="16">
        <v>0</v>
      </c>
      <c r="V7" s="16">
        <v>630000000</v>
      </c>
      <c r="W7" s="16">
        <v>0</v>
      </c>
      <c r="X7" s="16">
        <v>386534717</v>
      </c>
      <c r="Y7" s="16">
        <v>386534717</v>
      </c>
      <c r="Z7" s="16">
        <v>386534717</v>
      </c>
      <c r="AA7" s="16">
        <v>386534717</v>
      </c>
    </row>
    <row r="8" spans="1:27" ht="22.5">
      <c r="A8" s="13" t="s">
        <v>33</v>
      </c>
      <c r="B8" s="14" t="s">
        <v>34</v>
      </c>
      <c r="C8" s="15" t="s">
        <v>112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60</v>
      </c>
      <c r="I8" s="13" t="s">
        <v>113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114</v>
      </c>
      <c r="Q8" s="16">
        <v>865000000</v>
      </c>
      <c r="R8" s="16">
        <v>0</v>
      </c>
      <c r="S8" s="16">
        <v>0</v>
      </c>
      <c r="T8" s="16">
        <v>865000000</v>
      </c>
      <c r="U8" s="16">
        <v>0</v>
      </c>
      <c r="V8" s="16">
        <v>865000000</v>
      </c>
      <c r="W8" s="16">
        <v>0</v>
      </c>
      <c r="X8" s="16">
        <v>645171279</v>
      </c>
      <c r="Y8" s="16">
        <v>645171279</v>
      </c>
      <c r="Z8" s="16">
        <v>645171279</v>
      </c>
      <c r="AA8" s="16">
        <v>645171279</v>
      </c>
    </row>
    <row r="9" spans="1:27" ht="22.5">
      <c r="A9" s="13" t="s">
        <v>33</v>
      </c>
      <c r="B9" s="14" t="s">
        <v>34</v>
      </c>
      <c r="C9" s="15" t="s">
        <v>115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60</v>
      </c>
      <c r="I9" s="13" t="s">
        <v>116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117</v>
      </c>
      <c r="Q9" s="16">
        <v>82680000000</v>
      </c>
      <c r="R9" s="16">
        <v>0</v>
      </c>
      <c r="S9" s="16">
        <v>0</v>
      </c>
      <c r="T9" s="16">
        <v>82680000000</v>
      </c>
      <c r="U9" s="16">
        <v>0</v>
      </c>
      <c r="V9" s="16">
        <v>82679736612</v>
      </c>
      <c r="W9" s="16">
        <v>263388</v>
      </c>
      <c r="X9" s="16">
        <v>81782308297</v>
      </c>
      <c r="Y9" s="16">
        <v>81782308297</v>
      </c>
      <c r="Z9" s="16">
        <v>81782308297</v>
      </c>
      <c r="AA9" s="16">
        <v>81782308297</v>
      </c>
    </row>
    <row r="10" spans="1:27" ht="22.5">
      <c r="A10" s="13" t="s">
        <v>33</v>
      </c>
      <c r="B10" s="14" t="s">
        <v>34</v>
      </c>
      <c r="C10" s="15" t="s">
        <v>118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60</v>
      </c>
      <c r="I10" s="13" t="s">
        <v>119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120</v>
      </c>
      <c r="Q10" s="16">
        <v>56650000000</v>
      </c>
      <c r="R10" s="16">
        <v>0</v>
      </c>
      <c r="S10" s="16">
        <v>0</v>
      </c>
      <c r="T10" s="16">
        <v>56650000000</v>
      </c>
      <c r="U10" s="16">
        <v>0</v>
      </c>
      <c r="V10" s="16">
        <v>56649816177</v>
      </c>
      <c r="W10" s="16">
        <v>183823</v>
      </c>
      <c r="X10" s="16">
        <v>42828409221</v>
      </c>
      <c r="Y10" s="16">
        <v>42828409221</v>
      </c>
      <c r="Z10" s="16">
        <v>42828409221</v>
      </c>
      <c r="AA10" s="16">
        <v>42828409221</v>
      </c>
    </row>
    <row r="11" spans="1:27" ht="22.5">
      <c r="A11" s="13" t="s">
        <v>33</v>
      </c>
      <c r="B11" s="14" t="s">
        <v>34</v>
      </c>
      <c r="C11" s="15" t="s">
        <v>121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60</v>
      </c>
      <c r="I11" s="13" t="s">
        <v>54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122</v>
      </c>
      <c r="Q11" s="16">
        <v>186600000000</v>
      </c>
      <c r="R11" s="16">
        <v>0</v>
      </c>
      <c r="S11" s="16">
        <v>0</v>
      </c>
      <c r="T11" s="16">
        <v>186600000000</v>
      </c>
      <c r="U11" s="16">
        <v>0</v>
      </c>
      <c r="V11" s="16">
        <v>186599414956</v>
      </c>
      <c r="W11" s="16">
        <v>585044</v>
      </c>
      <c r="X11" s="16">
        <v>1967840729</v>
      </c>
      <c r="Y11" s="16">
        <v>1967840729</v>
      </c>
      <c r="Z11" s="16">
        <v>1967840729</v>
      </c>
      <c r="AA11" s="16">
        <v>1967840729</v>
      </c>
    </row>
    <row r="12" spans="1:27" ht="22.5">
      <c r="A12" s="13" t="s">
        <v>33</v>
      </c>
      <c r="B12" s="14" t="s">
        <v>34</v>
      </c>
      <c r="C12" s="15" t="s">
        <v>123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60</v>
      </c>
      <c r="I12" s="13" t="s">
        <v>124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125</v>
      </c>
      <c r="Q12" s="16">
        <v>92220000000</v>
      </c>
      <c r="R12" s="16">
        <v>0</v>
      </c>
      <c r="S12" s="16">
        <v>0</v>
      </c>
      <c r="T12" s="16">
        <v>92220000000</v>
      </c>
      <c r="U12" s="16">
        <v>0</v>
      </c>
      <c r="V12" s="16">
        <v>92220000000</v>
      </c>
      <c r="W12" s="16">
        <v>0</v>
      </c>
      <c r="X12" s="16">
        <v>33529233098</v>
      </c>
      <c r="Y12" s="16">
        <v>33529233098</v>
      </c>
      <c r="Z12" s="16">
        <v>33529233098</v>
      </c>
      <c r="AA12" s="16">
        <v>33529233098</v>
      </c>
    </row>
    <row r="13" spans="1:27" ht="22.5">
      <c r="A13" s="13" t="s">
        <v>33</v>
      </c>
      <c r="B13" s="14" t="s">
        <v>34</v>
      </c>
      <c r="C13" s="15" t="s">
        <v>126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107</v>
      </c>
      <c r="I13" s="13" t="s">
        <v>63</v>
      </c>
      <c r="J13" s="13" t="s">
        <v>37</v>
      </c>
      <c r="K13" s="13"/>
      <c r="L13" s="13"/>
      <c r="M13" s="13" t="s">
        <v>38</v>
      </c>
      <c r="N13" s="13" t="s">
        <v>39</v>
      </c>
      <c r="O13" s="13" t="s">
        <v>40</v>
      </c>
      <c r="P13" s="14" t="s">
        <v>127</v>
      </c>
      <c r="Q13" s="16">
        <v>3180000000</v>
      </c>
      <c r="R13" s="16">
        <v>0</v>
      </c>
      <c r="S13" s="16">
        <v>0</v>
      </c>
      <c r="T13" s="16">
        <v>3180000000</v>
      </c>
      <c r="U13" s="16">
        <v>0</v>
      </c>
      <c r="V13" s="16">
        <v>3180000000</v>
      </c>
      <c r="W13" s="16">
        <v>0</v>
      </c>
      <c r="X13" s="16">
        <v>1594795117</v>
      </c>
      <c r="Y13" s="16">
        <v>1594795117</v>
      </c>
      <c r="Z13" s="16">
        <v>1594795117</v>
      </c>
      <c r="AA13" s="16">
        <v>1594795117</v>
      </c>
    </row>
    <row r="14" spans="1:27" ht="22.5">
      <c r="A14" s="13" t="s">
        <v>33</v>
      </c>
      <c r="B14" s="14" t="s">
        <v>34</v>
      </c>
      <c r="C14" s="15" t="s">
        <v>128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107</v>
      </c>
      <c r="I14" s="13" t="s">
        <v>129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130</v>
      </c>
      <c r="Q14" s="16">
        <v>91160000000</v>
      </c>
      <c r="R14" s="16">
        <v>0</v>
      </c>
      <c r="S14" s="16">
        <v>0</v>
      </c>
      <c r="T14" s="16">
        <v>91160000000</v>
      </c>
      <c r="U14" s="16">
        <v>0</v>
      </c>
      <c r="V14" s="16">
        <v>91159513082</v>
      </c>
      <c r="W14" s="16">
        <v>486918</v>
      </c>
      <c r="X14" s="16">
        <v>46352708606</v>
      </c>
      <c r="Y14" s="16">
        <v>46352708606</v>
      </c>
      <c r="Z14" s="16">
        <v>46352708606</v>
      </c>
      <c r="AA14" s="16">
        <v>46352708606</v>
      </c>
    </row>
    <row r="15" spans="1:27" ht="22.5">
      <c r="A15" s="13" t="s">
        <v>33</v>
      </c>
      <c r="B15" s="14" t="s">
        <v>34</v>
      </c>
      <c r="C15" s="15" t="s">
        <v>131</v>
      </c>
      <c r="D15" s="13" t="s">
        <v>36</v>
      </c>
      <c r="E15" s="13" t="s">
        <v>37</v>
      </c>
      <c r="F15" s="13" t="s">
        <v>37</v>
      </c>
      <c r="G15" s="13" t="s">
        <v>43</v>
      </c>
      <c r="H15" s="13" t="s">
        <v>60</v>
      </c>
      <c r="I15" s="13"/>
      <c r="J15" s="13"/>
      <c r="K15" s="13"/>
      <c r="L15" s="13"/>
      <c r="M15" s="13" t="s">
        <v>38</v>
      </c>
      <c r="N15" s="13" t="s">
        <v>39</v>
      </c>
      <c r="O15" s="13" t="s">
        <v>40</v>
      </c>
      <c r="P15" s="14" t="s">
        <v>132</v>
      </c>
      <c r="Q15" s="16">
        <v>510000000000</v>
      </c>
      <c r="R15" s="16">
        <v>0</v>
      </c>
      <c r="S15" s="16">
        <v>0</v>
      </c>
      <c r="T15" s="16">
        <v>510000000000</v>
      </c>
      <c r="U15" s="16">
        <v>0</v>
      </c>
      <c r="V15" s="16">
        <v>509999604100</v>
      </c>
      <c r="W15" s="16">
        <v>395900</v>
      </c>
      <c r="X15" s="16">
        <v>289654387941</v>
      </c>
      <c r="Y15" s="16">
        <v>288323939612</v>
      </c>
      <c r="Z15" s="16">
        <v>286798175506</v>
      </c>
      <c r="AA15" s="16">
        <v>285478840379</v>
      </c>
    </row>
    <row r="16" spans="1:27" ht="22.5">
      <c r="A16" s="13" t="s">
        <v>33</v>
      </c>
      <c r="B16" s="14" t="s">
        <v>34</v>
      </c>
      <c r="C16" s="15" t="s">
        <v>133</v>
      </c>
      <c r="D16" s="13" t="s">
        <v>36</v>
      </c>
      <c r="E16" s="13" t="s">
        <v>37</v>
      </c>
      <c r="F16" s="13" t="s">
        <v>37</v>
      </c>
      <c r="G16" s="13" t="s">
        <v>43</v>
      </c>
      <c r="H16" s="13" t="s">
        <v>107</v>
      </c>
      <c r="I16" s="13"/>
      <c r="J16" s="13"/>
      <c r="K16" s="13"/>
      <c r="L16" s="13"/>
      <c r="M16" s="13" t="s">
        <v>38</v>
      </c>
      <c r="N16" s="13" t="s">
        <v>39</v>
      </c>
      <c r="O16" s="13" t="s">
        <v>40</v>
      </c>
      <c r="P16" s="14" t="s">
        <v>134</v>
      </c>
      <c r="Q16" s="16">
        <v>273000000000</v>
      </c>
      <c r="R16" s="16">
        <v>0</v>
      </c>
      <c r="S16" s="16">
        <v>0</v>
      </c>
      <c r="T16" s="16">
        <v>273000000000</v>
      </c>
      <c r="U16" s="16">
        <v>0</v>
      </c>
      <c r="V16" s="16">
        <v>272999862600</v>
      </c>
      <c r="W16" s="16">
        <v>137400</v>
      </c>
      <c r="X16" s="16">
        <v>150801286169</v>
      </c>
      <c r="Y16" s="16">
        <v>150106540894</v>
      </c>
      <c r="Z16" s="16">
        <v>149355533590</v>
      </c>
      <c r="AA16" s="16">
        <v>148718445714</v>
      </c>
    </row>
    <row r="17" spans="1:27" ht="22.5">
      <c r="A17" s="13" t="s">
        <v>33</v>
      </c>
      <c r="B17" s="14" t="s">
        <v>34</v>
      </c>
      <c r="C17" s="15" t="s">
        <v>135</v>
      </c>
      <c r="D17" s="13" t="s">
        <v>36</v>
      </c>
      <c r="E17" s="13" t="s">
        <v>37</v>
      </c>
      <c r="F17" s="13" t="s">
        <v>37</v>
      </c>
      <c r="G17" s="13" t="s">
        <v>43</v>
      </c>
      <c r="H17" s="13" t="s">
        <v>136</v>
      </c>
      <c r="I17" s="13"/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137</v>
      </c>
      <c r="Q17" s="16">
        <v>224428000000</v>
      </c>
      <c r="R17" s="16">
        <v>0</v>
      </c>
      <c r="S17" s="16">
        <v>35000000000</v>
      </c>
      <c r="T17" s="16">
        <v>189428000000</v>
      </c>
      <c r="U17" s="16">
        <v>0</v>
      </c>
      <c r="V17" s="16">
        <v>132635425121</v>
      </c>
      <c r="W17" s="16">
        <v>56792574879</v>
      </c>
      <c r="X17" s="16">
        <v>35432136522</v>
      </c>
      <c r="Y17" s="16">
        <v>35431030854</v>
      </c>
      <c r="Z17" s="16">
        <v>35431030854</v>
      </c>
      <c r="AA17" s="16">
        <v>35431030854</v>
      </c>
    </row>
    <row r="18" spans="1:27" ht="22.5">
      <c r="A18" s="13" t="s">
        <v>33</v>
      </c>
      <c r="B18" s="14" t="s">
        <v>34</v>
      </c>
      <c r="C18" s="15" t="s">
        <v>138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110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139</v>
      </c>
      <c r="Q18" s="16">
        <v>98000000000</v>
      </c>
      <c r="R18" s="16">
        <v>0</v>
      </c>
      <c r="S18" s="16">
        <v>0</v>
      </c>
      <c r="T18" s="16">
        <v>98000000000</v>
      </c>
      <c r="U18" s="16">
        <v>0</v>
      </c>
      <c r="V18" s="16">
        <v>97999367000</v>
      </c>
      <c r="W18" s="16">
        <v>633000</v>
      </c>
      <c r="X18" s="16">
        <v>46945344230</v>
      </c>
      <c r="Y18" s="16">
        <v>46736867430</v>
      </c>
      <c r="Z18" s="16">
        <v>46516509130</v>
      </c>
      <c r="AA18" s="16">
        <v>46329284530</v>
      </c>
    </row>
    <row r="19" spans="1:27" ht="22.5">
      <c r="A19" s="13" t="s">
        <v>33</v>
      </c>
      <c r="B19" s="14" t="s">
        <v>34</v>
      </c>
      <c r="C19" s="15" t="s">
        <v>140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113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141</v>
      </c>
      <c r="Q19" s="16">
        <v>215000000000</v>
      </c>
      <c r="R19" s="16">
        <v>0</v>
      </c>
      <c r="S19" s="16">
        <v>0</v>
      </c>
      <c r="T19" s="16">
        <v>215000000000</v>
      </c>
      <c r="U19" s="16">
        <v>0</v>
      </c>
      <c r="V19" s="16">
        <v>214999923400</v>
      </c>
      <c r="W19" s="16">
        <v>76600</v>
      </c>
      <c r="X19" s="16">
        <v>115236110304</v>
      </c>
      <c r="Y19" s="16">
        <v>114712483004</v>
      </c>
      <c r="Z19" s="16">
        <v>114130040804</v>
      </c>
      <c r="AA19" s="16">
        <v>113633220604</v>
      </c>
    </row>
    <row r="20" spans="1:27" ht="22.5">
      <c r="A20" s="13" t="s">
        <v>33</v>
      </c>
      <c r="B20" s="14" t="s">
        <v>34</v>
      </c>
      <c r="C20" s="15" t="s">
        <v>142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116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143</v>
      </c>
      <c r="Q20" s="16">
        <v>70000000000</v>
      </c>
      <c r="R20" s="16">
        <v>0</v>
      </c>
      <c r="S20" s="16">
        <v>0</v>
      </c>
      <c r="T20" s="16">
        <v>70000000000</v>
      </c>
      <c r="U20" s="16">
        <v>0</v>
      </c>
      <c r="V20" s="16">
        <v>69999525300</v>
      </c>
      <c r="W20" s="16">
        <v>474700</v>
      </c>
      <c r="X20" s="16">
        <v>35103548200</v>
      </c>
      <c r="Y20" s="16">
        <v>34947181900</v>
      </c>
      <c r="Z20" s="16">
        <v>34781904500</v>
      </c>
      <c r="AA20" s="16">
        <v>34641479500</v>
      </c>
    </row>
    <row r="21" spans="1:27" ht="22.5">
      <c r="A21" s="13" t="s">
        <v>33</v>
      </c>
      <c r="B21" s="14" t="s">
        <v>34</v>
      </c>
      <c r="C21" s="15" t="s">
        <v>144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119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145</v>
      </c>
      <c r="Q21" s="16">
        <v>14000000000</v>
      </c>
      <c r="R21" s="16">
        <v>0</v>
      </c>
      <c r="S21" s="16">
        <v>0</v>
      </c>
      <c r="T21" s="16">
        <v>14000000000</v>
      </c>
      <c r="U21" s="16">
        <v>0</v>
      </c>
      <c r="V21" s="16">
        <v>13999920800</v>
      </c>
      <c r="W21" s="16">
        <v>79200</v>
      </c>
      <c r="X21" s="16">
        <v>5928406500</v>
      </c>
      <c r="Y21" s="16">
        <v>5902141000</v>
      </c>
      <c r="Z21" s="16">
        <v>5874564200</v>
      </c>
      <c r="AA21" s="16">
        <v>5851134600</v>
      </c>
    </row>
    <row r="22" spans="1:27" ht="22.5">
      <c r="A22" s="13" t="s">
        <v>33</v>
      </c>
      <c r="B22" s="14" t="s">
        <v>34</v>
      </c>
      <c r="C22" s="15" t="s">
        <v>146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147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148</v>
      </c>
      <c r="Q22" s="16">
        <v>14000000000</v>
      </c>
      <c r="R22" s="16">
        <v>0</v>
      </c>
      <c r="S22" s="16">
        <v>0</v>
      </c>
      <c r="T22" s="16">
        <v>14000000000</v>
      </c>
      <c r="U22" s="16">
        <v>0</v>
      </c>
      <c r="V22" s="16">
        <v>13999920800</v>
      </c>
      <c r="W22" s="16">
        <v>79200</v>
      </c>
      <c r="X22" s="16">
        <v>6054894500</v>
      </c>
      <c r="Y22" s="16">
        <v>6028866600</v>
      </c>
      <c r="Z22" s="16">
        <v>6001289800</v>
      </c>
      <c r="AA22" s="16">
        <v>5977860200</v>
      </c>
    </row>
    <row r="23" spans="1:27" ht="33.75">
      <c r="A23" s="13" t="s">
        <v>33</v>
      </c>
      <c r="B23" s="14" t="s">
        <v>34</v>
      </c>
      <c r="C23" s="15" t="s">
        <v>149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54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150</v>
      </c>
      <c r="Q23" s="16">
        <v>25000000000</v>
      </c>
      <c r="R23" s="16">
        <v>0</v>
      </c>
      <c r="S23" s="16">
        <v>0</v>
      </c>
      <c r="T23" s="16">
        <v>25000000000</v>
      </c>
      <c r="U23" s="16">
        <v>0</v>
      </c>
      <c r="V23" s="16">
        <v>24999841700</v>
      </c>
      <c r="W23" s="16">
        <v>158300</v>
      </c>
      <c r="X23" s="16">
        <v>11756242500</v>
      </c>
      <c r="Y23" s="16">
        <v>11704214800</v>
      </c>
      <c r="Z23" s="16">
        <v>11649094700</v>
      </c>
      <c r="AA23" s="16">
        <v>11602262600</v>
      </c>
    </row>
    <row r="24" spans="1:27" ht="22.5">
      <c r="A24" s="13" t="s">
        <v>33</v>
      </c>
      <c r="B24" s="14" t="s">
        <v>34</v>
      </c>
      <c r="C24" s="15" t="s">
        <v>151</v>
      </c>
      <c r="D24" s="13" t="s">
        <v>36</v>
      </c>
      <c r="E24" s="13" t="s">
        <v>37</v>
      </c>
      <c r="F24" s="13" t="s">
        <v>37</v>
      </c>
      <c r="G24" s="13" t="s">
        <v>46</v>
      </c>
      <c r="H24" s="13" t="s">
        <v>60</v>
      </c>
      <c r="I24" s="13" t="s">
        <v>60</v>
      </c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152</v>
      </c>
      <c r="Q24" s="16">
        <v>133561200000</v>
      </c>
      <c r="R24" s="16">
        <v>0</v>
      </c>
      <c r="S24" s="16">
        <v>0</v>
      </c>
      <c r="T24" s="16">
        <v>133561200000</v>
      </c>
      <c r="U24" s="16">
        <v>0</v>
      </c>
      <c r="V24" s="16">
        <v>133561200000</v>
      </c>
      <c r="W24" s="16">
        <v>0</v>
      </c>
      <c r="X24" s="16">
        <v>49635864113</v>
      </c>
      <c r="Y24" s="16">
        <v>49635864113</v>
      </c>
      <c r="Z24" s="16">
        <v>49635864113</v>
      </c>
      <c r="AA24" s="16">
        <v>49635864113</v>
      </c>
    </row>
    <row r="25" spans="1:27" ht="22.5">
      <c r="A25" s="13" t="s">
        <v>33</v>
      </c>
      <c r="B25" s="14" t="s">
        <v>34</v>
      </c>
      <c r="C25" s="15" t="s">
        <v>153</v>
      </c>
      <c r="D25" s="13" t="s">
        <v>36</v>
      </c>
      <c r="E25" s="13" t="s">
        <v>37</v>
      </c>
      <c r="F25" s="13" t="s">
        <v>37</v>
      </c>
      <c r="G25" s="13" t="s">
        <v>46</v>
      </c>
      <c r="H25" s="13" t="s">
        <v>60</v>
      </c>
      <c r="I25" s="13" t="s">
        <v>107</v>
      </c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154</v>
      </c>
      <c r="Q25" s="16">
        <v>14000000000</v>
      </c>
      <c r="R25" s="16">
        <v>0</v>
      </c>
      <c r="S25" s="16">
        <v>0</v>
      </c>
      <c r="T25" s="16">
        <v>14000000000</v>
      </c>
      <c r="U25" s="16">
        <v>0</v>
      </c>
      <c r="V25" s="16">
        <v>14000000000</v>
      </c>
      <c r="W25" s="16">
        <v>0</v>
      </c>
      <c r="X25" s="16">
        <v>5916445857</v>
      </c>
      <c r="Y25" s="16">
        <v>5916445857</v>
      </c>
      <c r="Z25" s="16">
        <v>5916445857</v>
      </c>
      <c r="AA25" s="16">
        <v>5916445857</v>
      </c>
    </row>
    <row r="26" spans="1:27" ht="22.5">
      <c r="A26" s="13" t="s">
        <v>33</v>
      </c>
      <c r="B26" s="14" t="s">
        <v>34</v>
      </c>
      <c r="C26" s="15" t="s">
        <v>155</v>
      </c>
      <c r="D26" s="13" t="s">
        <v>36</v>
      </c>
      <c r="E26" s="13" t="s">
        <v>37</v>
      </c>
      <c r="F26" s="13" t="s">
        <v>37</v>
      </c>
      <c r="G26" s="13" t="s">
        <v>46</v>
      </c>
      <c r="H26" s="13" t="s">
        <v>107</v>
      </c>
      <c r="I26" s="13"/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156</v>
      </c>
      <c r="Q26" s="16">
        <v>12000000000</v>
      </c>
      <c r="R26" s="16">
        <v>0</v>
      </c>
      <c r="S26" s="16">
        <v>0</v>
      </c>
      <c r="T26" s="16">
        <v>12000000000</v>
      </c>
      <c r="U26" s="16">
        <v>0</v>
      </c>
      <c r="V26" s="16">
        <v>12000000000</v>
      </c>
      <c r="W26" s="16">
        <v>0</v>
      </c>
      <c r="X26" s="16">
        <v>7664952805</v>
      </c>
      <c r="Y26" s="16">
        <v>7664952805</v>
      </c>
      <c r="Z26" s="16">
        <v>7664952805</v>
      </c>
      <c r="AA26" s="16">
        <v>7664952805</v>
      </c>
    </row>
    <row r="27" spans="1:27" ht="22.5">
      <c r="A27" s="13" t="s">
        <v>33</v>
      </c>
      <c r="B27" s="14" t="s">
        <v>34</v>
      </c>
      <c r="C27" s="15" t="s">
        <v>157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158</v>
      </c>
      <c r="I27" s="13"/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159</v>
      </c>
      <c r="Q27" s="16">
        <v>10000000</v>
      </c>
      <c r="R27" s="16">
        <v>0</v>
      </c>
      <c r="S27" s="16">
        <v>0</v>
      </c>
      <c r="T27" s="16">
        <v>10000000</v>
      </c>
      <c r="U27" s="16">
        <v>0</v>
      </c>
      <c r="V27" s="16">
        <v>10000000</v>
      </c>
      <c r="W27" s="16">
        <v>0</v>
      </c>
      <c r="X27" s="16">
        <v>2061400</v>
      </c>
      <c r="Y27" s="16">
        <v>2061400</v>
      </c>
      <c r="Z27" s="16">
        <v>2061400</v>
      </c>
      <c r="AA27" s="16">
        <v>2061400</v>
      </c>
    </row>
    <row r="28" spans="1:27" ht="22.5">
      <c r="A28" s="13" t="s">
        <v>33</v>
      </c>
      <c r="B28" s="14" t="s">
        <v>34</v>
      </c>
      <c r="C28" s="15" t="s">
        <v>160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161</v>
      </c>
      <c r="I28" s="13"/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162</v>
      </c>
      <c r="Q28" s="16">
        <v>550000000</v>
      </c>
      <c r="R28" s="16">
        <v>0</v>
      </c>
      <c r="S28" s="16">
        <v>0</v>
      </c>
      <c r="T28" s="16">
        <v>550000000</v>
      </c>
      <c r="U28" s="16">
        <v>0</v>
      </c>
      <c r="V28" s="16">
        <v>550000000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</row>
    <row r="29" spans="1:27" ht="22.5">
      <c r="A29" s="13" t="s">
        <v>33</v>
      </c>
      <c r="B29" s="14" t="s">
        <v>34</v>
      </c>
      <c r="C29" s="15" t="s">
        <v>163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164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165</v>
      </c>
      <c r="Q29" s="16">
        <v>117000000000</v>
      </c>
      <c r="R29" s="16">
        <v>0</v>
      </c>
      <c r="S29" s="16">
        <v>0</v>
      </c>
      <c r="T29" s="16">
        <v>117000000000</v>
      </c>
      <c r="U29" s="16">
        <v>0</v>
      </c>
      <c r="V29" s="16">
        <v>117000000000</v>
      </c>
      <c r="W29" s="16">
        <v>0</v>
      </c>
      <c r="X29" s="16">
        <v>57409675385</v>
      </c>
      <c r="Y29" s="16">
        <v>57409675385</v>
      </c>
      <c r="Z29" s="16">
        <v>57409675385</v>
      </c>
      <c r="AA29" s="16">
        <v>57409675385</v>
      </c>
    </row>
    <row r="30" spans="1:27" ht="22.5">
      <c r="A30" s="13" t="s">
        <v>33</v>
      </c>
      <c r="B30" s="14" t="s">
        <v>34</v>
      </c>
      <c r="C30" s="15" t="s">
        <v>166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167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168</v>
      </c>
      <c r="Q30" s="16">
        <v>812000000000</v>
      </c>
      <c r="R30" s="16">
        <v>0</v>
      </c>
      <c r="S30" s="16">
        <v>0</v>
      </c>
      <c r="T30" s="16">
        <v>812000000000</v>
      </c>
      <c r="U30" s="16">
        <v>0</v>
      </c>
      <c r="V30" s="16">
        <v>811995191333</v>
      </c>
      <c r="W30" s="16">
        <v>4808667</v>
      </c>
      <c r="X30" s="16">
        <v>519382436926</v>
      </c>
      <c r="Y30" s="16">
        <v>519382436926</v>
      </c>
      <c r="Z30" s="16">
        <v>519382436926</v>
      </c>
      <c r="AA30" s="16">
        <v>519377318879</v>
      </c>
    </row>
    <row r="31" spans="1:27" ht="22.5">
      <c r="A31" s="13" t="s">
        <v>33</v>
      </c>
      <c r="B31" s="14" t="s">
        <v>34</v>
      </c>
      <c r="C31" s="15" t="s">
        <v>169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170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171</v>
      </c>
      <c r="Q31" s="16">
        <v>37000000000</v>
      </c>
      <c r="R31" s="16">
        <v>0</v>
      </c>
      <c r="S31" s="16">
        <v>0</v>
      </c>
      <c r="T31" s="16">
        <v>37000000000</v>
      </c>
      <c r="U31" s="16">
        <v>0</v>
      </c>
      <c r="V31" s="16">
        <v>37000000000</v>
      </c>
      <c r="W31" s="16">
        <v>0</v>
      </c>
      <c r="X31" s="16">
        <v>21280424341</v>
      </c>
      <c r="Y31" s="16">
        <v>21280424341</v>
      </c>
      <c r="Z31" s="16">
        <v>21280424341</v>
      </c>
      <c r="AA31" s="16">
        <v>21280424341</v>
      </c>
    </row>
    <row r="32" spans="1:27" ht="22.5">
      <c r="A32" s="13" t="s">
        <v>33</v>
      </c>
      <c r="B32" s="14" t="s">
        <v>34</v>
      </c>
      <c r="C32" s="15" t="s">
        <v>172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173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174</v>
      </c>
      <c r="Q32" s="16">
        <v>4000000000</v>
      </c>
      <c r="R32" s="16">
        <v>0</v>
      </c>
      <c r="S32" s="16">
        <v>0</v>
      </c>
      <c r="T32" s="16">
        <v>4000000000</v>
      </c>
      <c r="U32" s="16">
        <v>0</v>
      </c>
      <c r="V32" s="16">
        <v>4000000000</v>
      </c>
      <c r="W32" s="16">
        <v>0</v>
      </c>
      <c r="X32" s="16">
        <v>1583428927</v>
      </c>
      <c r="Y32" s="16">
        <v>1583428927</v>
      </c>
      <c r="Z32" s="16">
        <v>1583428927</v>
      </c>
      <c r="AA32" s="16">
        <v>1583428927</v>
      </c>
    </row>
    <row r="33" spans="1:27" ht="22.5">
      <c r="A33" s="13" t="s">
        <v>33</v>
      </c>
      <c r="B33" s="14" t="s">
        <v>34</v>
      </c>
      <c r="C33" s="15" t="s">
        <v>175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176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177</v>
      </c>
      <c r="Q33" s="16">
        <v>214000000000</v>
      </c>
      <c r="R33" s="16">
        <v>0</v>
      </c>
      <c r="S33" s="16">
        <v>0</v>
      </c>
      <c r="T33" s="16">
        <v>214000000000</v>
      </c>
      <c r="U33" s="16">
        <v>0</v>
      </c>
      <c r="V33" s="16">
        <v>214000000000</v>
      </c>
      <c r="W33" s="16">
        <v>0</v>
      </c>
      <c r="X33" s="16">
        <v>143285567680</v>
      </c>
      <c r="Y33" s="16">
        <v>143285567680</v>
      </c>
      <c r="Z33" s="16">
        <v>143285567680</v>
      </c>
      <c r="AA33" s="16">
        <v>143282612091</v>
      </c>
    </row>
    <row r="34" spans="1:27" ht="33.75">
      <c r="A34" s="13" t="s">
        <v>33</v>
      </c>
      <c r="B34" s="14" t="s">
        <v>34</v>
      </c>
      <c r="C34" s="15" t="s">
        <v>178</v>
      </c>
      <c r="D34" s="13" t="s">
        <v>36</v>
      </c>
      <c r="E34" s="13" t="s">
        <v>43</v>
      </c>
      <c r="F34" s="13" t="s">
        <v>37</v>
      </c>
      <c r="G34" s="13" t="s">
        <v>37</v>
      </c>
      <c r="H34" s="13" t="s">
        <v>136</v>
      </c>
      <c r="I34" s="13" t="s">
        <v>147</v>
      </c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179</v>
      </c>
      <c r="Q34" s="16">
        <v>384489693</v>
      </c>
      <c r="R34" s="16">
        <v>2498594501.0799999</v>
      </c>
      <c r="S34" s="16">
        <v>357886880.88999999</v>
      </c>
      <c r="T34" s="16">
        <v>2525197313.1900001</v>
      </c>
      <c r="U34" s="16">
        <v>0</v>
      </c>
      <c r="V34" s="16">
        <v>2154860292.1100001</v>
      </c>
      <c r="W34" s="16">
        <v>370337021.07999998</v>
      </c>
      <c r="X34" s="16">
        <v>1553798071.8800001</v>
      </c>
      <c r="Y34" s="16">
        <v>232533925.56</v>
      </c>
      <c r="Z34" s="16">
        <v>232533925.56</v>
      </c>
      <c r="AA34" s="16">
        <v>232533925.56</v>
      </c>
    </row>
    <row r="35" spans="1:27" ht="22.5">
      <c r="A35" s="13" t="s">
        <v>33</v>
      </c>
      <c r="B35" s="14" t="s">
        <v>34</v>
      </c>
      <c r="C35" s="15" t="s">
        <v>180</v>
      </c>
      <c r="D35" s="13" t="s">
        <v>36</v>
      </c>
      <c r="E35" s="13" t="s">
        <v>43</v>
      </c>
      <c r="F35" s="13" t="s">
        <v>37</v>
      </c>
      <c r="G35" s="13" t="s">
        <v>37</v>
      </c>
      <c r="H35" s="13" t="s">
        <v>110</v>
      </c>
      <c r="I35" s="13" t="s">
        <v>136</v>
      </c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181</v>
      </c>
      <c r="Q35" s="16">
        <v>1639974740</v>
      </c>
      <c r="R35" s="16">
        <v>1155227756.9000001</v>
      </c>
      <c r="S35" s="16">
        <v>519121169.49000001</v>
      </c>
      <c r="T35" s="16">
        <v>2276081327.4099998</v>
      </c>
      <c r="U35" s="16">
        <v>0</v>
      </c>
      <c r="V35" s="16">
        <v>2205187792.6199999</v>
      </c>
      <c r="W35" s="16">
        <v>70893534.790000007</v>
      </c>
      <c r="X35" s="16">
        <v>2029003796.1700001</v>
      </c>
      <c r="Y35" s="16">
        <v>330493626.66000003</v>
      </c>
      <c r="Z35" s="16">
        <v>330493626.66000003</v>
      </c>
      <c r="AA35" s="16">
        <v>330493626.66000003</v>
      </c>
    </row>
    <row r="36" spans="1:27" ht="22.5">
      <c r="A36" s="13" t="s">
        <v>33</v>
      </c>
      <c r="B36" s="14" t="s">
        <v>34</v>
      </c>
      <c r="C36" s="15" t="s">
        <v>182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110</v>
      </c>
      <c r="I36" s="13" t="s">
        <v>110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183</v>
      </c>
      <c r="Q36" s="16">
        <v>627498277</v>
      </c>
      <c r="R36" s="16">
        <v>169227511.40000001</v>
      </c>
      <c r="S36" s="16">
        <v>84649625</v>
      </c>
      <c r="T36" s="16">
        <v>712076163.39999998</v>
      </c>
      <c r="U36" s="16">
        <v>0</v>
      </c>
      <c r="V36" s="16">
        <v>560298202.67999995</v>
      </c>
      <c r="W36" s="16">
        <v>151777960.72</v>
      </c>
      <c r="X36" s="16">
        <v>510131055.60000002</v>
      </c>
      <c r="Y36" s="16">
        <v>0</v>
      </c>
      <c r="Z36" s="16">
        <v>0</v>
      </c>
      <c r="AA36" s="16">
        <v>0</v>
      </c>
    </row>
    <row r="37" spans="1:27" ht="22.5">
      <c r="A37" s="13" t="s">
        <v>33</v>
      </c>
      <c r="B37" s="14" t="s">
        <v>34</v>
      </c>
      <c r="C37" s="15" t="s">
        <v>184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110</v>
      </c>
      <c r="I37" s="13" t="s">
        <v>113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185</v>
      </c>
      <c r="Q37" s="16">
        <v>14826621092</v>
      </c>
      <c r="R37" s="16">
        <v>1972503861</v>
      </c>
      <c r="S37" s="16">
        <v>502402836.73000002</v>
      </c>
      <c r="T37" s="16">
        <v>16296722116.27</v>
      </c>
      <c r="U37" s="16">
        <v>0</v>
      </c>
      <c r="V37" s="16">
        <v>10129201775.030001</v>
      </c>
      <c r="W37" s="16">
        <v>6167520341.2399998</v>
      </c>
      <c r="X37" s="16">
        <v>6107653300</v>
      </c>
      <c r="Y37" s="16">
        <v>5525849920</v>
      </c>
      <c r="Z37" s="16">
        <v>5525849920</v>
      </c>
      <c r="AA37" s="16">
        <v>5525849920</v>
      </c>
    </row>
    <row r="38" spans="1:27" ht="22.5">
      <c r="A38" s="13" t="s">
        <v>33</v>
      </c>
      <c r="B38" s="14" t="s">
        <v>34</v>
      </c>
      <c r="C38" s="15" t="s">
        <v>186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110</v>
      </c>
      <c r="I38" s="13" t="s">
        <v>116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187</v>
      </c>
      <c r="Q38" s="16">
        <v>3010369000</v>
      </c>
      <c r="R38" s="16">
        <v>376667200.94</v>
      </c>
      <c r="S38" s="16">
        <v>1061299054.4299999</v>
      </c>
      <c r="T38" s="16">
        <v>2325737146.5100002</v>
      </c>
      <c r="U38" s="16">
        <v>0</v>
      </c>
      <c r="V38" s="16">
        <v>2014354925.5699999</v>
      </c>
      <c r="W38" s="16">
        <v>311382220.94</v>
      </c>
      <c r="X38" s="16">
        <v>1265397288.52</v>
      </c>
      <c r="Y38" s="16">
        <v>109259548.31999999</v>
      </c>
      <c r="Z38" s="16">
        <v>109259548.31999999</v>
      </c>
      <c r="AA38" s="16">
        <v>109259548.31999999</v>
      </c>
    </row>
    <row r="39" spans="1:27" ht="22.5">
      <c r="A39" s="13" t="s">
        <v>33</v>
      </c>
      <c r="B39" s="14" t="s">
        <v>34</v>
      </c>
      <c r="C39" s="15" t="s">
        <v>188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110</v>
      </c>
      <c r="I39" s="13" t="s">
        <v>119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189</v>
      </c>
      <c r="Q39" s="16">
        <v>5551207872</v>
      </c>
      <c r="R39" s="16">
        <v>4739923261</v>
      </c>
      <c r="S39" s="16">
        <v>2381129926</v>
      </c>
      <c r="T39" s="16">
        <v>7910001207</v>
      </c>
      <c r="U39" s="16">
        <v>0</v>
      </c>
      <c r="V39" s="16">
        <v>99286832.340000004</v>
      </c>
      <c r="W39" s="16">
        <v>7810714374.6599998</v>
      </c>
      <c r="X39" s="16">
        <v>8419900</v>
      </c>
      <c r="Y39" s="16">
        <v>7639900</v>
      </c>
      <c r="Z39" s="16">
        <v>7639900</v>
      </c>
      <c r="AA39" s="16">
        <v>7639900</v>
      </c>
    </row>
    <row r="40" spans="1:27" ht="33.75">
      <c r="A40" s="13" t="s">
        <v>33</v>
      </c>
      <c r="B40" s="14" t="s">
        <v>34</v>
      </c>
      <c r="C40" s="15" t="s">
        <v>190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110</v>
      </c>
      <c r="I40" s="13" t="s">
        <v>147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191</v>
      </c>
      <c r="Q40" s="16">
        <v>512080452</v>
      </c>
      <c r="R40" s="16">
        <v>239283342.5</v>
      </c>
      <c r="S40" s="16">
        <v>132141542.5</v>
      </c>
      <c r="T40" s="16">
        <v>619222252</v>
      </c>
      <c r="U40" s="16">
        <v>0</v>
      </c>
      <c r="V40" s="16">
        <v>506016496.31</v>
      </c>
      <c r="W40" s="16">
        <v>113205755.69</v>
      </c>
      <c r="X40" s="16">
        <v>82066600</v>
      </c>
      <c r="Y40" s="16">
        <v>12066600</v>
      </c>
      <c r="Z40" s="16">
        <v>12066600</v>
      </c>
      <c r="AA40" s="16">
        <v>12066600</v>
      </c>
    </row>
    <row r="41" spans="1:27" ht="22.5">
      <c r="A41" s="13" t="s">
        <v>33</v>
      </c>
      <c r="B41" s="14" t="s">
        <v>34</v>
      </c>
      <c r="C41" s="15" t="s">
        <v>192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110</v>
      </c>
      <c r="I41" s="13" t="s">
        <v>54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193</v>
      </c>
      <c r="Q41" s="16">
        <v>27237600</v>
      </c>
      <c r="R41" s="16">
        <v>13193533840.870001</v>
      </c>
      <c r="S41" s="16">
        <v>4190005606.48</v>
      </c>
      <c r="T41" s="16">
        <v>9030765834.3899994</v>
      </c>
      <c r="U41" s="16">
        <v>0</v>
      </c>
      <c r="V41" s="16">
        <v>8879259436</v>
      </c>
      <c r="W41" s="16">
        <v>151506398.38999999</v>
      </c>
      <c r="X41" s="16">
        <v>8879259436</v>
      </c>
      <c r="Y41" s="16">
        <v>6601286</v>
      </c>
      <c r="Z41" s="16">
        <v>6601286</v>
      </c>
      <c r="AA41" s="16">
        <v>6601286</v>
      </c>
    </row>
    <row r="42" spans="1:27" ht="22.5">
      <c r="A42" s="13" t="s">
        <v>33</v>
      </c>
      <c r="B42" s="14" t="s">
        <v>34</v>
      </c>
      <c r="C42" s="15" t="s">
        <v>194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110</v>
      </c>
      <c r="I42" s="13" t="s">
        <v>124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195</v>
      </c>
      <c r="Q42" s="16">
        <v>2058528225</v>
      </c>
      <c r="R42" s="16">
        <v>226155820</v>
      </c>
      <c r="S42" s="16">
        <v>1182485500</v>
      </c>
      <c r="T42" s="16">
        <v>1102198545</v>
      </c>
      <c r="U42" s="16">
        <v>0</v>
      </c>
      <c r="V42" s="16">
        <v>0</v>
      </c>
      <c r="W42" s="16">
        <v>1102198545</v>
      </c>
      <c r="X42" s="16">
        <v>0</v>
      </c>
      <c r="Y42" s="16">
        <v>0</v>
      </c>
      <c r="Z42" s="16">
        <v>0</v>
      </c>
      <c r="AA42" s="16">
        <v>0</v>
      </c>
    </row>
    <row r="43" spans="1:27" ht="22.5">
      <c r="A43" s="13" t="s">
        <v>33</v>
      </c>
      <c r="B43" s="14" t="s">
        <v>34</v>
      </c>
      <c r="C43" s="15" t="s">
        <v>196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116</v>
      </c>
      <c r="I43" s="13" t="s">
        <v>107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197</v>
      </c>
      <c r="Q43" s="16">
        <v>9640267425</v>
      </c>
      <c r="R43" s="16">
        <v>1191734770</v>
      </c>
      <c r="S43" s="16">
        <v>948266032.88999999</v>
      </c>
      <c r="T43" s="16">
        <v>9883736162.1100006</v>
      </c>
      <c r="U43" s="16">
        <v>0</v>
      </c>
      <c r="V43" s="16">
        <v>5292284416</v>
      </c>
      <c r="W43" s="16">
        <v>4591451746.1099997</v>
      </c>
      <c r="X43" s="16">
        <v>5292284416</v>
      </c>
      <c r="Y43" s="16">
        <v>4454490976</v>
      </c>
      <c r="Z43" s="16">
        <v>4454490976</v>
      </c>
      <c r="AA43" s="16">
        <v>4454490976</v>
      </c>
    </row>
    <row r="44" spans="1:27" ht="22.5">
      <c r="A44" s="13" t="s">
        <v>33</v>
      </c>
      <c r="B44" s="14" t="s">
        <v>34</v>
      </c>
      <c r="C44" s="15" t="s">
        <v>198</v>
      </c>
      <c r="D44" s="13" t="s">
        <v>36</v>
      </c>
      <c r="E44" s="13" t="s">
        <v>43</v>
      </c>
      <c r="F44" s="13" t="s">
        <v>43</v>
      </c>
      <c r="G44" s="13" t="s">
        <v>37</v>
      </c>
      <c r="H44" s="13" t="s">
        <v>199</v>
      </c>
      <c r="I44" s="13" t="s">
        <v>107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200</v>
      </c>
      <c r="Q44" s="16">
        <v>160000000</v>
      </c>
      <c r="R44" s="16">
        <v>0</v>
      </c>
      <c r="S44" s="16">
        <v>18000000</v>
      </c>
      <c r="T44" s="16">
        <v>142000000</v>
      </c>
      <c r="U44" s="16">
        <v>0</v>
      </c>
      <c r="V44" s="16">
        <v>139600000.02000001</v>
      </c>
      <c r="W44" s="16">
        <v>2399999.98</v>
      </c>
      <c r="X44" s="16">
        <v>0</v>
      </c>
      <c r="Y44" s="16">
        <v>0</v>
      </c>
      <c r="Z44" s="16">
        <v>0</v>
      </c>
      <c r="AA44" s="16">
        <v>0</v>
      </c>
    </row>
    <row r="45" spans="1:27" ht="22.5">
      <c r="A45" s="13" t="s">
        <v>33</v>
      </c>
      <c r="B45" s="14" t="s">
        <v>34</v>
      </c>
      <c r="C45" s="15" t="s">
        <v>201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60</v>
      </c>
      <c r="I45" s="13" t="s">
        <v>116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202</v>
      </c>
      <c r="Q45" s="16">
        <v>0</v>
      </c>
      <c r="R45" s="16">
        <v>200000</v>
      </c>
      <c r="S45" s="16">
        <v>0</v>
      </c>
      <c r="T45" s="16">
        <v>200000</v>
      </c>
      <c r="U45" s="16">
        <v>0</v>
      </c>
      <c r="V45" s="16">
        <v>200000</v>
      </c>
      <c r="W45" s="16">
        <v>0</v>
      </c>
      <c r="X45" s="16">
        <v>200000</v>
      </c>
      <c r="Y45" s="16">
        <v>200000</v>
      </c>
      <c r="Z45" s="16">
        <v>200000</v>
      </c>
      <c r="AA45" s="16">
        <v>200000</v>
      </c>
    </row>
    <row r="46" spans="1:27" ht="22.5">
      <c r="A46" s="13" t="s">
        <v>33</v>
      </c>
      <c r="B46" s="14" t="s">
        <v>34</v>
      </c>
      <c r="C46" s="15" t="s">
        <v>203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107</v>
      </c>
      <c r="I46" s="13" t="s">
        <v>60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204</v>
      </c>
      <c r="Q46" s="16">
        <v>2000000</v>
      </c>
      <c r="R46" s="16">
        <v>2000000</v>
      </c>
      <c r="S46" s="16">
        <v>0</v>
      </c>
      <c r="T46" s="16">
        <v>4000000</v>
      </c>
      <c r="U46" s="16">
        <v>0</v>
      </c>
      <c r="V46" s="16">
        <v>3571745</v>
      </c>
      <c r="W46" s="16">
        <v>428255</v>
      </c>
      <c r="X46" s="16">
        <v>3571745</v>
      </c>
      <c r="Y46" s="16">
        <v>3571745</v>
      </c>
      <c r="Z46" s="16">
        <v>3571745</v>
      </c>
      <c r="AA46" s="16">
        <v>3571745</v>
      </c>
    </row>
    <row r="47" spans="1:27" ht="22.5">
      <c r="A47" s="13" t="s">
        <v>33</v>
      </c>
      <c r="B47" s="14" t="s">
        <v>34</v>
      </c>
      <c r="C47" s="15" t="s">
        <v>205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107</v>
      </c>
      <c r="I47" s="13" t="s">
        <v>107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206</v>
      </c>
      <c r="Q47" s="16">
        <v>2000000</v>
      </c>
      <c r="R47" s="16">
        <v>2000000</v>
      </c>
      <c r="S47" s="16">
        <v>0</v>
      </c>
      <c r="T47" s="16">
        <v>4000000</v>
      </c>
      <c r="U47" s="16">
        <v>0</v>
      </c>
      <c r="V47" s="16">
        <v>3940550</v>
      </c>
      <c r="W47" s="16">
        <v>59450</v>
      </c>
      <c r="X47" s="16">
        <v>3940550</v>
      </c>
      <c r="Y47" s="16">
        <v>3940550</v>
      </c>
      <c r="Z47" s="16">
        <v>3940550</v>
      </c>
      <c r="AA47" s="16">
        <v>3940550</v>
      </c>
    </row>
    <row r="48" spans="1:27" ht="56.25">
      <c r="A48" s="13" t="s">
        <v>33</v>
      </c>
      <c r="B48" s="14" t="s">
        <v>34</v>
      </c>
      <c r="C48" s="15" t="s">
        <v>207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107</v>
      </c>
      <c r="I48" s="13" t="s">
        <v>136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208</v>
      </c>
      <c r="Q48" s="16">
        <v>254346608</v>
      </c>
      <c r="R48" s="16">
        <v>4000000</v>
      </c>
      <c r="S48" s="16">
        <v>273176.44</v>
      </c>
      <c r="T48" s="16">
        <v>258073431.56</v>
      </c>
      <c r="U48" s="16">
        <v>0</v>
      </c>
      <c r="V48" s="16">
        <v>256108711.90000001</v>
      </c>
      <c r="W48" s="16">
        <v>1964719.66</v>
      </c>
      <c r="X48" s="16">
        <v>256108711.90000001</v>
      </c>
      <c r="Y48" s="16">
        <v>78232949.310000002</v>
      </c>
      <c r="Z48" s="16">
        <v>78232949.310000002</v>
      </c>
      <c r="AA48" s="16">
        <v>78232949.310000002</v>
      </c>
    </row>
    <row r="49" spans="1:27" ht="22.5">
      <c r="A49" s="13" t="s">
        <v>33</v>
      </c>
      <c r="B49" s="14" t="s">
        <v>34</v>
      </c>
      <c r="C49" s="15" t="s">
        <v>209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107</v>
      </c>
      <c r="I49" s="13" t="s">
        <v>110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210</v>
      </c>
      <c r="Q49" s="16">
        <v>700000</v>
      </c>
      <c r="R49" s="16">
        <v>2000000</v>
      </c>
      <c r="S49" s="16">
        <v>0</v>
      </c>
      <c r="T49" s="16">
        <v>2700000</v>
      </c>
      <c r="U49" s="16">
        <v>0</v>
      </c>
      <c r="V49" s="16">
        <v>1539546</v>
      </c>
      <c r="W49" s="16">
        <v>1160454</v>
      </c>
      <c r="X49" s="16">
        <v>1539546</v>
      </c>
      <c r="Y49" s="16">
        <v>1539546</v>
      </c>
      <c r="Z49" s="16">
        <v>1539546</v>
      </c>
      <c r="AA49" s="16">
        <v>1539546</v>
      </c>
    </row>
    <row r="50" spans="1:27" ht="22.5">
      <c r="A50" s="13" t="s">
        <v>33</v>
      </c>
      <c r="B50" s="14" t="s">
        <v>34</v>
      </c>
      <c r="C50" s="15" t="s">
        <v>211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107</v>
      </c>
      <c r="I50" s="13" t="s">
        <v>119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212</v>
      </c>
      <c r="Q50" s="16">
        <v>949261867</v>
      </c>
      <c r="R50" s="16">
        <v>878114428</v>
      </c>
      <c r="S50" s="16">
        <v>87761469.120000005</v>
      </c>
      <c r="T50" s="16">
        <v>1739614825.8800001</v>
      </c>
      <c r="U50" s="16">
        <v>0</v>
      </c>
      <c r="V50" s="16">
        <v>1606698731.6199999</v>
      </c>
      <c r="W50" s="16">
        <v>132916094.26000001</v>
      </c>
      <c r="X50" s="16">
        <v>398052951.56999999</v>
      </c>
      <c r="Y50" s="16">
        <v>30152846.489999998</v>
      </c>
      <c r="Z50" s="16">
        <v>30152846.489999998</v>
      </c>
      <c r="AA50" s="16">
        <v>30152846.489999998</v>
      </c>
    </row>
    <row r="51" spans="1:27" ht="22.5">
      <c r="A51" s="13" t="s">
        <v>33</v>
      </c>
      <c r="B51" s="14" t="s">
        <v>34</v>
      </c>
      <c r="C51" s="15" t="s">
        <v>213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107</v>
      </c>
      <c r="I51" s="13" t="s">
        <v>147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214</v>
      </c>
      <c r="Q51" s="16">
        <v>1630056424</v>
      </c>
      <c r="R51" s="16">
        <v>885507739</v>
      </c>
      <c r="S51" s="16">
        <v>23970843</v>
      </c>
      <c r="T51" s="16">
        <v>2491593320</v>
      </c>
      <c r="U51" s="16">
        <v>0</v>
      </c>
      <c r="V51" s="16">
        <v>229177348</v>
      </c>
      <c r="W51" s="16">
        <v>2262415972</v>
      </c>
      <c r="X51" s="16">
        <v>15715048</v>
      </c>
      <c r="Y51" s="16">
        <v>2000000</v>
      </c>
      <c r="Z51" s="16">
        <v>2000000</v>
      </c>
      <c r="AA51" s="16">
        <v>2000000</v>
      </c>
    </row>
    <row r="52" spans="1:27" ht="33.75">
      <c r="A52" s="13" t="s">
        <v>33</v>
      </c>
      <c r="B52" s="14" t="s">
        <v>34</v>
      </c>
      <c r="C52" s="15" t="s">
        <v>215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136</v>
      </c>
      <c r="I52" s="13" t="s">
        <v>60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216</v>
      </c>
      <c r="Q52" s="16">
        <v>5000000</v>
      </c>
      <c r="R52" s="16">
        <v>0</v>
      </c>
      <c r="S52" s="16">
        <v>1000000</v>
      </c>
      <c r="T52" s="16">
        <v>4000000</v>
      </c>
      <c r="U52" s="16">
        <v>0</v>
      </c>
      <c r="V52" s="16">
        <v>1950000</v>
      </c>
      <c r="W52" s="16">
        <v>2050000</v>
      </c>
      <c r="X52" s="16">
        <v>1950000</v>
      </c>
      <c r="Y52" s="16">
        <v>1950000</v>
      </c>
      <c r="Z52" s="16">
        <v>1950000</v>
      </c>
      <c r="AA52" s="16">
        <v>1950000</v>
      </c>
    </row>
    <row r="53" spans="1:27" ht="33.75">
      <c r="A53" s="13" t="s">
        <v>33</v>
      </c>
      <c r="B53" s="14" t="s">
        <v>34</v>
      </c>
      <c r="C53" s="15" t="s">
        <v>217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136</v>
      </c>
      <c r="I53" s="13" t="s">
        <v>107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218</v>
      </c>
      <c r="Q53" s="16">
        <v>3355587045</v>
      </c>
      <c r="R53" s="16">
        <v>1382953129</v>
      </c>
      <c r="S53" s="16">
        <v>429983938.83999997</v>
      </c>
      <c r="T53" s="16">
        <v>4308556235.1599998</v>
      </c>
      <c r="U53" s="16">
        <v>0</v>
      </c>
      <c r="V53" s="16">
        <v>3959038927.52</v>
      </c>
      <c r="W53" s="16">
        <v>349517307.63999999</v>
      </c>
      <c r="X53" s="16">
        <v>3958972168.52</v>
      </c>
      <c r="Y53" s="16">
        <v>558518154.60000002</v>
      </c>
      <c r="Z53" s="16">
        <v>558518154.60000002</v>
      </c>
      <c r="AA53" s="16">
        <v>558518154.60000002</v>
      </c>
    </row>
    <row r="54" spans="1:27" ht="45">
      <c r="A54" s="13" t="s">
        <v>33</v>
      </c>
      <c r="B54" s="14" t="s">
        <v>34</v>
      </c>
      <c r="C54" s="15" t="s">
        <v>219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136</v>
      </c>
      <c r="I54" s="13" t="s">
        <v>136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220</v>
      </c>
      <c r="Q54" s="16">
        <v>15293855362</v>
      </c>
      <c r="R54" s="16">
        <v>179270876</v>
      </c>
      <c r="S54" s="16">
        <v>442205842</v>
      </c>
      <c r="T54" s="16">
        <v>15030920396</v>
      </c>
      <c r="U54" s="16">
        <v>0</v>
      </c>
      <c r="V54" s="16">
        <v>13713320388</v>
      </c>
      <c r="W54" s="16">
        <v>1317600008</v>
      </c>
      <c r="X54" s="16">
        <v>13540201253</v>
      </c>
      <c r="Y54" s="16">
        <v>7150773488</v>
      </c>
      <c r="Z54" s="16">
        <v>7150773488</v>
      </c>
      <c r="AA54" s="16">
        <v>7150773488</v>
      </c>
    </row>
    <row r="55" spans="1:27" ht="22.5">
      <c r="A55" s="13" t="s">
        <v>33</v>
      </c>
      <c r="B55" s="14" t="s">
        <v>34</v>
      </c>
      <c r="C55" s="15" t="s">
        <v>221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136</v>
      </c>
      <c r="I55" s="13" t="s">
        <v>110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222</v>
      </c>
      <c r="Q55" s="16">
        <v>22184000</v>
      </c>
      <c r="R55" s="16">
        <v>0</v>
      </c>
      <c r="S55" s="16">
        <v>2164000</v>
      </c>
      <c r="T55" s="16">
        <v>20020000</v>
      </c>
      <c r="U55" s="16">
        <v>0</v>
      </c>
      <c r="V55" s="16">
        <v>20020000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</row>
    <row r="56" spans="1:27" ht="45">
      <c r="A56" s="13" t="s">
        <v>33</v>
      </c>
      <c r="B56" s="14" t="s">
        <v>34</v>
      </c>
      <c r="C56" s="15" t="s">
        <v>223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136</v>
      </c>
      <c r="I56" s="13" t="s">
        <v>113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224</v>
      </c>
      <c r="Q56" s="16">
        <v>8251560633</v>
      </c>
      <c r="R56" s="16">
        <v>402138372</v>
      </c>
      <c r="S56" s="16">
        <v>90114665.549999997</v>
      </c>
      <c r="T56" s="16">
        <v>8563584339.4499998</v>
      </c>
      <c r="U56" s="16">
        <v>0</v>
      </c>
      <c r="V56" s="16">
        <v>8482682456.9799995</v>
      </c>
      <c r="W56" s="16">
        <v>80901882.469999999</v>
      </c>
      <c r="X56" s="16">
        <v>8375358246.75</v>
      </c>
      <c r="Y56" s="16">
        <v>508411026.13</v>
      </c>
      <c r="Z56" s="16">
        <v>508411026.13</v>
      </c>
      <c r="AA56" s="16">
        <v>508411026.13</v>
      </c>
    </row>
    <row r="57" spans="1:27" ht="22.5">
      <c r="A57" s="13" t="s">
        <v>33</v>
      </c>
      <c r="B57" s="14" t="s">
        <v>34</v>
      </c>
      <c r="C57" s="15" t="s">
        <v>225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136</v>
      </c>
      <c r="I57" s="13" t="s">
        <v>116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226</v>
      </c>
      <c r="Q57" s="16">
        <v>3919672177</v>
      </c>
      <c r="R57" s="16">
        <v>62467728.109999999</v>
      </c>
      <c r="S57" s="16">
        <v>247754855.22</v>
      </c>
      <c r="T57" s="16">
        <v>3734385049.8899999</v>
      </c>
      <c r="U57" s="16">
        <v>0</v>
      </c>
      <c r="V57" s="16">
        <v>3317541814.9899998</v>
      </c>
      <c r="W57" s="16">
        <v>416843234.89999998</v>
      </c>
      <c r="X57" s="16">
        <v>2270852771.2600002</v>
      </c>
      <c r="Y57" s="16">
        <v>493887896.33999997</v>
      </c>
      <c r="Z57" s="16">
        <v>493887896.33999997</v>
      </c>
      <c r="AA57" s="16">
        <v>493887896.33999997</v>
      </c>
    </row>
    <row r="58" spans="1:27" ht="33.75">
      <c r="A58" s="13" t="s">
        <v>33</v>
      </c>
      <c r="B58" s="14" t="s">
        <v>34</v>
      </c>
      <c r="C58" s="15" t="s">
        <v>227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136</v>
      </c>
      <c r="I58" s="13" t="s">
        <v>119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228</v>
      </c>
      <c r="Q58" s="16">
        <v>614405011</v>
      </c>
      <c r="R58" s="16">
        <v>55298472.380000003</v>
      </c>
      <c r="S58" s="16">
        <v>166751132.31999999</v>
      </c>
      <c r="T58" s="16">
        <v>502952351.06</v>
      </c>
      <c r="U58" s="16">
        <v>0</v>
      </c>
      <c r="V58" s="16">
        <v>444965450.87</v>
      </c>
      <c r="W58" s="16">
        <v>57986900.189999998</v>
      </c>
      <c r="X58" s="16">
        <v>311258030.63999999</v>
      </c>
      <c r="Y58" s="16">
        <v>70000253.909999996</v>
      </c>
      <c r="Z58" s="16">
        <v>70000253.909999996</v>
      </c>
      <c r="AA58" s="16">
        <v>70000253.909999996</v>
      </c>
    </row>
    <row r="59" spans="1:27" ht="22.5">
      <c r="A59" s="13" t="s">
        <v>33</v>
      </c>
      <c r="B59" s="14" t="s">
        <v>34</v>
      </c>
      <c r="C59" s="15" t="s">
        <v>229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136</v>
      </c>
      <c r="I59" s="13" t="s">
        <v>147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230</v>
      </c>
      <c r="Q59" s="16">
        <v>1292758669</v>
      </c>
      <c r="R59" s="16">
        <v>26127551.870000001</v>
      </c>
      <c r="S59" s="16">
        <v>6772223.7000000002</v>
      </c>
      <c r="T59" s="16">
        <v>1312113997.1700001</v>
      </c>
      <c r="U59" s="16">
        <v>0</v>
      </c>
      <c r="V59" s="16">
        <v>1159221227.8800001</v>
      </c>
      <c r="W59" s="16">
        <v>152892769.28999999</v>
      </c>
      <c r="X59" s="16">
        <v>724423124.22000003</v>
      </c>
      <c r="Y59" s="16">
        <v>29183077</v>
      </c>
      <c r="Z59" s="16">
        <v>29183077</v>
      </c>
      <c r="AA59" s="16">
        <v>29183077</v>
      </c>
    </row>
    <row r="60" spans="1:27" ht="22.5">
      <c r="A60" s="13" t="s">
        <v>33</v>
      </c>
      <c r="B60" s="14" t="s">
        <v>34</v>
      </c>
      <c r="C60" s="15" t="s">
        <v>231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110</v>
      </c>
      <c r="I60" s="13" t="s">
        <v>60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232</v>
      </c>
      <c r="Q60" s="16">
        <v>89412954</v>
      </c>
      <c r="R60" s="16">
        <v>1855632</v>
      </c>
      <c r="S60" s="16">
        <v>2218011</v>
      </c>
      <c r="T60" s="16">
        <v>89050575</v>
      </c>
      <c r="U60" s="16">
        <v>0</v>
      </c>
      <c r="V60" s="16">
        <v>87550575</v>
      </c>
      <c r="W60" s="16">
        <v>1500000</v>
      </c>
      <c r="X60" s="16">
        <v>87550575</v>
      </c>
      <c r="Y60" s="16">
        <v>21813526.59</v>
      </c>
      <c r="Z60" s="16">
        <v>21813526.59</v>
      </c>
      <c r="AA60" s="16">
        <v>21813526.59</v>
      </c>
    </row>
    <row r="61" spans="1:27" ht="33.75">
      <c r="A61" s="13" t="s">
        <v>33</v>
      </c>
      <c r="B61" s="14" t="s">
        <v>34</v>
      </c>
      <c r="C61" s="15" t="s">
        <v>233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110</v>
      </c>
      <c r="I61" s="13" t="s">
        <v>107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234</v>
      </c>
      <c r="Q61" s="16">
        <v>729621539</v>
      </c>
      <c r="R61" s="16">
        <v>43381275.600000001</v>
      </c>
      <c r="S61" s="16">
        <v>100182422</v>
      </c>
      <c r="T61" s="16">
        <v>672820392.60000002</v>
      </c>
      <c r="U61" s="16">
        <v>0</v>
      </c>
      <c r="V61" s="16">
        <v>626407875.24000001</v>
      </c>
      <c r="W61" s="16">
        <v>46412517.359999999</v>
      </c>
      <c r="X61" s="16">
        <v>546273447.90999997</v>
      </c>
      <c r="Y61" s="16">
        <v>164523682.63999999</v>
      </c>
      <c r="Z61" s="16">
        <v>164523682.63999999</v>
      </c>
      <c r="AA61" s="16">
        <v>164523682.63999999</v>
      </c>
    </row>
    <row r="62" spans="1:27" ht="22.5">
      <c r="A62" s="13" t="s">
        <v>33</v>
      </c>
      <c r="B62" s="14" t="s">
        <v>34</v>
      </c>
      <c r="C62" s="15" t="s">
        <v>235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110</v>
      </c>
      <c r="I62" s="13" t="s">
        <v>136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181</v>
      </c>
      <c r="Q62" s="16">
        <v>561310880</v>
      </c>
      <c r="R62" s="16">
        <v>0</v>
      </c>
      <c r="S62" s="16">
        <v>64494300</v>
      </c>
      <c r="T62" s="16">
        <v>496816580</v>
      </c>
      <c r="U62" s="16">
        <v>0</v>
      </c>
      <c r="V62" s="16">
        <v>79156580</v>
      </c>
      <c r="W62" s="16">
        <v>417660000</v>
      </c>
      <c r="X62" s="16">
        <v>79156580</v>
      </c>
      <c r="Y62" s="16">
        <v>0</v>
      </c>
      <c r="Z62" s="16">
        <v>0</v>
      </c>
      <c r="AA62" s="16">
        <v>0</v>
      </c>
    </row>
    <row r="63" spans="1:27" ht="22.5">
      <c r="A63" s="13" t="s">
        <v>33</v>
      </c>
      <c r="B63" s="14" t="s">
        <v>34</v>
      </c>
      <c r="C63" s="15" t="s">
        <v>236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110</v>
      </c>
      <c r="I63" s="13" t="s">
        <v>113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185</v>
      </c>
      <c r="Q63" s="16">
        <v>664573390</v>
      </c>
      <c r="R63" s="16">
        <v>87349049</v>
      </c>
      <c r="S63" s="16">
        <v>445237044</v>
      </c>
      <c r="T63" s="16">
        <v>306685395</v>
      </c>
      <c r="U63" s="16">
        <v>0</v>
      </c>
      <c r="V63" s="16">
        <v>152656595.80000001</v>
      </c>
      <c r="W63" s="16">
        <v>154028799.19999999</v>
      </c>
      <c r="X63" s="16">
        <v>125554795</v>
      </c>
      <c r="Y63" s="16">
        <v>108275995</v>
      </c>
      <c r="Z63" s="16">
        <v>108275995</v>
      </c>
      <c r="AA63" s="16">
        <v>108275995</v>
      </c>
    </row>
    <row r="64" spans="1:27" ht="22.5">
      <c r="A64" s="13" t="s">
        <v>33</v>
      </c>
      <c r="B64" s="14" t="s">
        <v>34</v>
      </c>
      <c r="C64" s="15" t="s">
        <v>237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110</v>
      </c>
      <c r="I64" s="13" t="s">
        <v>116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187</v>
      </c>
      <c r="Q64" s="16">
        <v>2717044796</v>
      </c>
      <c r="R64" s="16">
        <v>175204112</v>
      </c>
      <c r="S64" s="16">
        <v>202497563.97</v>
      </c>
      <c r="T64" s="16">
        <v>2689751344.0300002</v>
      </c>
      <c r="U64" s="16">
        <v>0</v>
      </c>
      <c r="V64" s="16">
        <v>2510425307.02</v>
      </c>
      <c r="W64" s="16">
        <v>179326037.00999999</v>
      </c>
      <c r="X64" s="16">
        <v>2326534041.4299998</v>
      </c>
      <c r="Y64" s="16">
        <v>729296630.84000003</v>
      </c>
      <c r="Z64" s="16">
        <v>729296630.84000003</v>
      </c>
      <c r="AA64" s="16">
        <v>729296630.84000003</v>
      </c>
    </row>
    <row r="65" spans="1:27" ht="22.5">
      <c r="A65" s="13" t="s">
        <v>33</v>
      </c>
      <c r="B65" s="14" t="s">
        <v>34</v>
      </c>
      <c r="C65" s="15" t="s">
        <v>238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110</v>
      </c>
      <c r="I65" s="13" t="s">
        <v>119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189</v>
      </c>
      <c r="Q65" s="16">
        <v>18239615033</v>
      </c>
      <c r="R65" s="16">
        <v>13512419090.67</v>
      </c>
      <c r="S65" s="16">
        <v>333671196</v>
      </c>
      <c r="T65" s="16">
        <v>31418362927.669998</v>
      </c>
      <c r="U65" s="16">
        <v>0</v>
      </c>
      <c r="V65" s="16">
        <v>19733679556.860001</v>
      </c>
      <c r="W65" s="16">
        <v>11684683370.809999</v>
      </c>
      <c r="X65" s="16">
        <v>19524347822.029999</v>
      </c>
      <c r="Y65" s="16">
        <v>11829922603.280001</v>
      </c>
      <c r="Z65" s="16">
        <v>11829922603.280001</v>
      </c>
      <c r="AA65" s="16">
        <v>11829922603.280001</v>
      </c>
    </row>
    <row r="66" spans="1:27" ht="33.75">
      <c r="A66" s="13" t="s">
        <v>33</v>
      </c>
      <c r="B66" s="14" t="s">
        <v>34</v>
      </c>
      <c r="C66" s="15" t="s">
        <v>239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110</v>
      </c>
      <c r="I66" s="13" t="s">
        <v>147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191</v>
      </c>
      <c r="Q66" s="16">
        <v>0</v>
      </c>
      <c r="R66" s="16">
        <v>296310</v>
      </c>
      <c r="S66" s="16">
        <v>0</v>
      </c>
      <c r="T66" s="16">
        <v>296310</v>
      </c>
      <c r="U66" s="16">
        <v>0</v>
      </c>
      <c r="V66" s="16">
        <v>296310</v>
      </c>
      <c r="W66" s="16">
        <v>0</v>
      </c>
      <c r="X66" s="16">
        <v>296310</v>
      </c>
      <c r="Y66" s="16">
        <v>0</v>
      </c>
      <c r="Z66" s="16">
        <v>0</v>
      </c>
      <c r="AA66" s="16">
        <v>0</v>
      </c>
    </row>
    <row r="67" spans="1:27" ht="22.5">
      <c r="A67" s="13" t="s">
        <v>33</v>
      </c>
      <c r="B67" s="14" t="s">
        <v>34</v>
      </c>
      <c r="C67" s="15" t="s">
        <v>240</v>
      </c>
      <c r="D67" s="13" t="s">
        <v>36</v>
      </c>
      <c r="E67" s="13" t="s">
        <v>43</v>
      </c>
      <c r="F67" s="13" t="s">
        <v>43</v>
      </c>
      <c r="G67" s="13" t="s">
        <v>37</v>
      </c>
      <c r="H67" s="13" t="s">
        <v>110</v>
      </c>
      <c r="I67" s="13" t="s">
        <v>54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193</v>
      </c>
      <c r="Q67" s="16">
        <v>0</v>
      </c>
      <c r="R67" s="16">
        <v>8400000</v>
      </c>
      <c r="S67" s="16">
        <v>24304</v>
      </c>
      <c r="T67" s="16">
        <v>8375696</v>
      </c>
      <c r="U67" s="16">
        <v>0</v>
      </c>
      <c r="V67" s="16">
        <v>8375696</v>
      </c>
      <c r="W67" s="16">
        <v>0</v>
      </c>
      <c r="X67" s="16">
        <v>8375696</v>
      </c>
      <c r="Y67" s="16">
        <v>8375696</v>
      </c>
      <c r="Z67" s="16">
        <v>8375696</v>
      </c>
      <c r="AA67" s="16">
        <v>8375696</v>
      </c>
    </row>
    <row r="68" spans="1:27" ht="22.5">
      <c r="A68" s="13" t="s">
        <v>33</v>
      </c>
      <c r="B68" s="14" t="s">
        <v>34</v>
      </c>
      <c r="C68" s="15" t="s">
        <v>241</v>
      </c>
      <c r="D68" s="13" t="s">
        <v>36</v>
      </c>
      <c r="E68" s="13" t="s">
        <v>43</v>
      </c>
      <c r="F68" s="13" t="s">
        <v>43</v>
      </c>
      <c r="G68" s="13" t="s">
        <v>37</v>
      </c>
      <c r="H68" s="13" t="s">
        <v>124</v>
      </c>
      <c r="I68" s="13" t="s">
        <v>60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242</v>
      </c>
      <c r="Q68" s="16">
        <v>372000000</v>
      </c>
      <c r="R68" s="16">
        <v>0</v>
      </c>
      <c r="S68" s="16">
        <v>0</v>
      </c>
      <c r="T68" s="16">
        <v>372000000</v>
      </c>
      <c r="U68" s="16">
        <v>0</v>
      </c>
      <c r="V68" s="16">
        <v>372000000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</row>
    <row r="69" spans="1:27" ht="22.5">
      <c r="A69" s="13" t="s">
        <v>33</v>
      </c>
      <c r="B69" s="14" t="s">
        <v>34</v>
      </c>
      <c r="C69" s="15" t="s">
        <v>243</v>
      </c>
      <c r="D69" s="13" t="s">
        <v>36</v>
      </c>
      <c r="E69" s="13" t="s">
        <v>43</v>
      </c>
      <c r="F69" s="13" t="s">
        <v>43</v>
      </c>
      <c r="G69" s="13" t="s">
        <v>43</v>
      </c>
      <c r="H69" s="13" t="s">
        <v>113</v>
      </c>
      <c r="I69" s="13" t="s">
        <v>110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244</v>
      </c>
      <c r="Q69" s="16">
        <v>10503184011</v>
      </c>
      <c r="R69" s="16">
        <v>1225498515</v>
      </c>
      <c r="S69" s="16">
        <v>926835555</v>
      </c>
      <c r="T69" s="16">
        <v>10801846971</v>
      </c>
      <c r="U69" s="16">
        <v>0</v>
      </c>
      <c r="V69" s="16">
        <v>10193210341.049999</v>
      </c>
      <c r="W69" s="16">
        <v>608636629.95000005</v>
      </c>
      <c r="X69" s="16">
        <v>8187674341.0500002</v>
      </c>
      <c r="Y69" s="16">
        <v>136769608.30000001</v>
      </c>
      <c r="Z69" s="16">
        <v>136769608.30000001</v>
      </c>
      <c r="AA69" s="16">
        <v>136769608.30000001</v>
      </c>
    </row>
    <row r="70" spans="1:27" ht="33.75">
      <c r="A70" s="13" t="s">
        <v>33</v>
      </c>
      <c r="B70" s="14" t="s">
        <v>34</v>
      </c>
      <c r="C70" s="15" t="s">
        <v>245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116</v>
      </c>
      <c r="I70" s="13" t="s">
        <v>136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246</v>
      </c>
      <c r="Q70" s="16">
        <v>18000000</v>
      </c>
      <c r="R70" s="16">
        <v>24031318</v>
      </c>
      <c r="S70" s="16">
        <v>0</v>
      </c>
      <c r="T70" s="16">
        <v>42031318</v>
      </c>
      <c r="U70" s="16">
        <v>0</v>
      </c>
      <c r="V70" s="16">
        <v>39862623.979999997</v>
      </c>
      <c r="W70" s="16">
        <v>2168694.02</v>
      </c>
      <c r="X70" s="16">
        <v>20583224.140000001</v>
      </c>
      <c r="Y70" s="16">
        <v>20583224.140000001</v>
      </c>
      <c r="Z70" s="16">
        <v>20583224.140000001</v>
      </c>
      <c r="AA70" s="16">
        <v>20583224.140000001</v>
      </c>
    </row>
    <row r="71" spans="1:27" ht="22.5">
      <c r="A71" s="13" t="s">
        <v>33</v>
      </c>
      <c r="B71" s="14" t="s">
        <v>34</v>
      </c>
      <c r="C71" s="15" t="s">
        <v>247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116</v>
      </c>
      <c r="I71" s="13" t="s">
        <v>110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248</v>
      </c>
      <c r="Q71" s="16">
        <v>26962370014</v>
      </c>
      <c r="R71" s="16">
        <v>15000000</v>
      </c>
      <c r="S71" s="16">
        <v>344207175</v>
      </c>
      <c r="T71" s="16">
        <v>26633162839</v>
      </c>
      <c r="U71" s="16">
        <v>0</v>
      </c>
      <c r="V71" s="16">
        <v>26446588992</v>
      </c>
      <c r="W71" s="16">
        <v>186573847</v>
      </c>
      <c r="X71" s="16">
        <v>26344876520</v>
      </c>
      <c r="Y71" s="16">
        <v>9810107822.1299992</v>
      </c>
      <c r="Z71" s="16">
        <v>9810051422.1299992</v>
      </c>
      <c r="AA71" s="16">
        <v>9226668143.1299992</v>
      </c>
    </row>
    <row r="72" spans="1:27" ht="22.5">
      <c r="A72" s="13" t="s">
        <v>33</v>
      </c>
      <c r="B72" s="14" t="s">
        <v>34</v>
      </c>
      <c r="C72" s="15" t="s">
        <v>249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116</v>
      </c>
      <c r="I72" s="13" t="s">
        <v>113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250</v>
      </c>
      <c r="Q72" s="16">
        <v>1555805916</v>
      </c>
      <c r="R72" s="16">
        <v>218472389</v>
      </c>
      <c r="S72" s="16">
        <v>173400000</v>
      </c>
      <c r="T72" s="16">
        <v>1600878305</v>
      </c>
      <c r="U72" s="16">
        <v>0</v>
      </c>
      <c r="V72" s="16">
        <v>1576023916</v>
      </c>
      <c r="W72" s="16">
        <v>24854389</v>
      </c>
      <c r="X72" s="16">
        <v>1486328916</v>
      </c>
      <c r="Y72" s="16">
        <v>598103418.03999996</v>
      </c>
      <c r="Z72" s="16">
        <v>598103418.03999996</v>
      </c>
      <c r="AA72" s="16">
        <v>598103418.03999996</v>
      </c>
    </row>
    <row r="73" spans="1:27" ht="22.5">
      <c r="A73" s="13" t="s">
        <v>33</v>
      </c>
      <c r="B73" s="14" t="s">
        <v>34</v>
      </c>
      <c r="C73" s="15" t="s">
        <v>251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116</v>
      </c>
      <c r="I73" s="13" t="s">
        <v>119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252</v>
      </c>
      <c r="Q73" s="16">
        <v>3321957103</v>
      </c>
      <c r="R73" s="16">
        <v>0</v>
      </c>
      <c r="S73" s="16">
        <v>0</v>
      </c>
      <c r="T73" s="16">
        <v>3321957103</v>
      </c>
      <c r="U73" s="16">
        <v>0</v>
      </c>
      <c r="V73" s="16">
        <v>3321957103</v>
      </c>
      <c r="W73" s="16">
        <v>0</v>
      </c>
      <c r="X73" s="16">
        <v>3321957103</v>
      </c>
      <c r="Y73" s="16">
        <v>1969940634.76</v>
      </c>
      <c r="Z73" s="16">
        <v>1969940634.76</v>
      </c>
      <c r="AA73" s="16">
        <v>1969940634.76</v>
      </c>
    </row>
    <row r="74" spans="1:27" ht="22.5">
      <c r="A74" s="13" t="s">
        <v>33</v>
      </c>
      <c r="B74" s="14" t="s">
        <v>34</v>
      </c>
      <c r="C74" s="15" t="s">
        <v>253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116</v>
      </c>
      <c r="I74" s="13" t="s">
        <v>147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254</v>
      </c>
      <c r="Q74" s="16">
        <v>8627818821</v>
      </c>
      <c r="R74" s="16">
        <v>1378482870</v>
      </c>
      <c r="S74" s="16">
        <v>250369499</v>
      </c>
      <c r="T74" s="16">
        <v>9755932192</v>
      </c>
      <c r="U74" s="16">
        <v>0</v>
      </c>
      <c r="V74" s="16">
        <v>9755932192</v>
      </c>
      <c r="W74" s="16">
        <v>0</v>
      </c>
      <c r="X74" s="16">
        <v>8377449322</v>
      </c>
      <c r="Y74" s="16">
        <v>4236195846</v>
      </c>
      <c r="Z74" s="16">
        <v>4236195846</v>
      </c>
      <c r="AA74" s="16">
        <v>4236195846</v>
      </c>
    </row>
    <row r="75" spans="1:27" ht="33.75">
      <c r="A75" s="13" t="s">
        <v>33</v>
      </c>
      <c r="B75" s="14" t="s">
        <v>34</v>
      </c>
      <c r="C75" s="15" t="s">
        <v>255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116</v>
      </c>
      <c r="I75" s="13" t="s">
        <v>54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256</v>
      </c>
      <c r="Q75" s="16">
        <v>20752079082</v>
      </c>
      <c r="R75" s="16">
        <v>28526684988.34</v>
      </c>
      <c r="S75" s="16">
        <v>5032661790</v>
      </c>
      <c r="T75" s="16">
        <v>44246102280.339996</v>
      </c>
      <c r="U75" s="16">
        <v>0</v>
      </c>
      <c r="V75" s="16">
        <v>35764301679</v>
      </c>
      <c r="W75" s="16">
        <v>8481800601.3400002</v>
      </c>
      <c r="X75" s="16">
        <v>24868731115.57</v>
      </c>
      <c r="Y75" s="16">
        <v>24829596025.57</v>
      </c>
      <c r="Z75" s="16">
        <v>24740225205.57</v>
      </c>
      <c r="AA75" s="16">
        <v>24740225205.57</v>
      </c>
    </row>
    <row r="76" spans="1:27" ht="22.5">
      <c r="A76" s="13" t="s">
        <v>33</v>
      </c>
      <c r="B76" s="14" t="s">
        <v>34</v>
      </c>
      <c r="C76" s="15" t="s">
        <v>257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119</v>
      </c>
      <c r="I76" s="13" t="s">
        <v>60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258</v>
      </c>
      <c r="Q76" s="16">
        <v>51103872452</v>
      </c>
      <c r="R76" s="16">
        <v>686609278</v>
      </c>
      <c r="S76" s="16">
        <v>99206070</v>
      </c>
      <c r="T76" s="16">
        <v>51691275660</v>
      </c>
      <c r="U76" s="16">
        <v>0</v>
      </c>
      <c r="V76" s="16">
        <v>49672119281</v>
      </c>
      <c r="W76" s="16">
        <v>2019156379</v>
      </c>
      <c r="X76" s="16">
        <v>49573073099</v>
      </c>
      <c r="Y76" s="16">
        <v>43403154767</v>
      </c>
      <c r="Z76" s="16">
        <v>43403154767</v>
      </c>
      <c r="AA76" s="16">
        <v>43403154767</v>
      </c>
    </row>
    <row r="77" spans="1:27" ht="22.5">
      <c r="A77" s="13" t="s">
        <v>33</v>
      </c>
      <c r="B77" s="14" t="s">
        <v>34</v>
      </c>
      <c r="C77" s="15" t="s">
        <v>259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119</v>
      </c>
      <c r="I77" s="13" t="s">
        <v>107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260</v>
      </c>
      <c r="Q77" s="16">
        <v>97462849251</v>
      </c>
      <c r="R77" s="16">
        <v>1560658030</v>
      </c>
      <c r="S77" s="16">
        <v>1054683090</v>
      </c>
      <c r="T77" s="16">
        <v>97968824191</v>
      </c>
      <c r="U77" s="16">
        <v>0</v>
      </c>
      <c r="V77" s="16">
        <v>96944984642.339996</v>
      </c>
      <c r="W77" s="16">
        <v>1023839548.66</v>
      </c>
      <c r="X77" s="16">
        <v>96103765053.339996</v>
      </c>
      <c r="Y77" s="16">
        <v>62224365577.760002</v>
      </c>
      <c r="Z77" s="16">
        <v>61854838548.760002</v>
      </c>
      <c r="AA77" s="16">
        <v>61854838548.760002</v>
      </c>
    </row>
    <row r="78" spans="1:27" ht="22.5">
      <c r="A78" s="13" t="s">
        <v>33</v>
      </c>
      <c r="B78" s="14" t="s">
        <v>34</v>
      </c>
      <c r="C78" s="15" t="s">
        <v>261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119</v>
      </c>
      <c r="I78" s="13" t="s">
        <v>136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262</v>
      </c>
      <c r="Q78" s="16">
        <v>13925988088</v>
      </c>
      <c r="R78" s="16">
        <v>0</v>
      </c>
      <c r="S78" s="16">
        <v>0</v>
      </c>
      <c r="T78" s="16">
        <v>13925988088</v>
      </c>
      <c r="U78" s="16">
        <v>0</v>
      </c>
      <c r="V78" s="16">
        <v>13925988088</v>
      </c>
      <c r="W78" s="16">
        <v>0</v>
      </c>
      <c r="X78" s="16">
        <v>13925988088</v>
      </c>
      <c r="Y78" s="16">
        <v>6869501803.1599998</v>
      </c>
      <c r="Z78" s="16">
        <v>6869501803.1599998</v>
      </c>
      <c r="AA78" s="16">
        <v>6869501803.1599998</v>
      </c>
    </row>
    <row r="79" spans="1:27" ht="22.5">
      <c r="A79" s="13" t="s">
        <v>33</v>
      </c>
      <c r="B79" s="14" t="s">
        <v>34</v>
      </c>
      <c r="C79" s="15" t="s">
        <v>263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147</v>
      </c>
      <c r="I79" s="13" t="s">
        <v>107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264</v>
      </c>
      <c r="Q79" s="16">
        <v>1788268400</v>
      </c>
      <c r="R79" s="16">
        <v>412062500</v>
      </c>
      <c r="S79" s="16">
        <v>30698335</v>
      </c>
      <c r="T79" s="16">
        <v>2169632565</v>
      </c>
      <c r="U79" s="16">
        <v>0</v>
      </c>
      <c r="V79" s="16">
        <v>2113658626</v>
      </c>
      <c r="W79" s="16">
        <v>55973939</v>
      </c>
      <c r="X79" s="16">
        <v>2113658626</v>
      </c>
      <c r="Y79" s="16">
        <v>1088593076</v>
      </c>
      <c r="Z79" s="16">
        <v>1088593076</v>
      </c>
      <c r="AA79" s="16">
        <v>1088593076</v>
      </c>
    </row>
    <row r="80" spans="1:27" ht="56.25">
      <c r="A80" s="13" t="s">
        <v>33</v>
      </c>
      <c r="B80" s="14" t="s">
        <v>34</v>
      </c>
      <c r="C80" s="15" t="s">
        <v>265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147</v>
      </c>
      <c r="I80" s="13" t="s">
        <v>136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266</v>
      </c>
      <c r="Q80" s="16">
        <v>74320633161</v>
      </c>
      <c r="R80" s="16">
        <v>5950115923</v>
      </c>
      <c r="S80" s="16">
        <v>27101418868.799999</v>
      </c>
      <c r="T80" s="16">
        <v>53169330215.199997</v>
      </c>
      <c r="U80" s="16">
        <v>0</v>
      </c>
      <c r="V80" s="16">
        <v>49134872249.080002</v>
      </c>
      <c r="W80" s="16">
        <v>4034457966.1199999</v>
      </c>
      <c r="X80" s="16">
        <v>48461483946.239998</v>
      </c>
      <c r="Y80" s="16">
        <v>13408076868.040001</v>
      </c>
      <c r="Z80" s="16">
        <v>13406862969.34</v>
      </c>
      <c r="AA80" s="16">
        <v>13406862969.34</v>
      </c>
    </row>
    <row r="81" spans="1:27" ht="45">
      <c r="A81" s="13" t="s">
        <v>33</v>
      </c>
      <c r="B81" s="14" t="s">
        <v>34</v>
      </c>
      <c r="C81" s="15" t="s">
        <v>267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147</v>
      </c>
      <c r="I81" s="13" t="s">
        <v>110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268</v>
      </c>
      <c r="Q81" s="16">
        <v>6536265680</v>
      </c>
      <c r="R81" s="16">
        <v>2387374544</v>
      </c>
      <c r="S81" s="16">
        <v>41754970</v>
      </c>
      <c r="T81" s="16">
        <v>8881885254</v>
      </c>
      <c r="U81" s="16">
        <v>0</v>
      </c>
      <c r="V81" s="16">
        <v>8666701412.9200001</v>
      </c>
      <c r="W81" s="16">
        <v>215183841.08000001</v>
      </c>
      <c r="X81" s="16">
        <v>6946250904.8699999</v>
      </c>
      <c r="Y81" s="16">
        <v>4760192877.8599997</v>
      </c>
      <c r="Z81" s="16">
        <v>4760192877.8599997</v>
      </c>
      <c r="AA81" s="16">
        <v>4560600703.9300003</v>
      </c>
    </row>
    <row r="82" spans="1:27" ht="22.5">
      <c r="A82" s="13" t="s">
        <v>33</v>
      </c>
      <c r="B82" s="14" t="s">
        <v>34</v>
      </c>
      <c r="C82" s="15" t="s">
        <v>269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147</v>
      </c>
      <c r="I82" s="13" t="s">
        <v>113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270</v>
      </c>
      <c r="Q82" s="16">
        <v>168486248812</v>
      </c>
      <c r="R82" s="16">
        <v>353123154</v>
      </c>
      <c r="S82" s="16">
        <v>1726549555</v>
      </c>
      <c r="T82" s="16">
        <v>167112822411</v>
      </c>
      <c r="U82" s="16">
        <v>0</v>
      </c>
      <c r="V82" s="16">
        <v>166852163608</v>
      </c>
      <c r="W82" s="16">
        <v>260658803</v>
      </c>
      <c r="X82" s="16">
        <v>166193841181.16</v>
      </c>
      <c r="Y82" s="16">
        <v>86410368627.529999</v>
      </c>
      <c r="Z82" s="16">
        <v>86410368627.529999</v>
      </c>
      <c r="AA82" s="16">
        <v>86410368627.529999</v>
      </c>
    </row>
    <row r="83" spans="1:27" ht="45">
      <c r="A83" s="13" t="s">
        <v>33</v>
      </c>
      <c r="B83" s="14" t="s">
        <v>34</v>
      </c>
      <c r="C83" s="15" t="s">
        <v>271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147</v>
      </c>
      <c r="I83" s="13" t="s">
        <v>119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272</v>
      </c>
      <c r="Q83" s="16">
        <v>34328256286</v>
      </c>
      <c r="R83" s="16">
        <v>3945437054.9400001</v>
      </c>
      <c r="S83" s="16">
        <v>578960105.22000003</v>
      </c>
      <c r="T83" s="16">
        <v>37694733235.720001</v>
      </c>
      <c r="U83" s="16">
        <v>0</v>
      </c>
      <c r="V83" s="16">
        <v>36121757338.510002</v>
      </c>
      <c r="W83" s="16">
        <v>1572975897.21</v>
      </c>
      <c r="X83" s="16">
        <v>34693308133.120003</v>
      </c>
      <c r="Y83" s="16">
        <v>18626452593.009998</v>
      </c>
      <c r="Z83" s="16">
        <v>18626452593.009998</v>
      </c>
      <c r="AA83" s="16">
        <v>18626452593.009998</v>
      </c>
    </row>
    <row r="84" spans="1:27" ht="56.25">
      <c r="A84" s="13" t="s">
        <v>33</v>
      </c>
      <c r="B84" s="14" t="s">
        <v>34</v>
      </c>
      <c r="C84" s="15" t="s">
        <v>273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147</v>
      </c>
      <c r="I84" s="13" t="s">
        <v>54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274</v>
      </c>
      <c r="Q84" s="16">
        <v>481012687</v>
      </c>
      <c r="R84" s="16">
        <v>69293798</v>
      </c>
      <c r="S84" s="16">
        <v>138802282</v>
      </c>
      <c r="T84" s="16">
        <v>411504203</v>
      </c>
      <c r="U84" s="16">
        <v>0</v>
      </c>
      <c r="V84" s="16">
        <v>201181652</v>
      </c>
      <c r="W84" s="16">
        <v>210322551</v>
      </c>
      <c r="X84" s="16">
        <v>190744152</v>
      </c>
      <c r="Y84" s="16">
        <v>10638134</v>
      </c>
      <c r="Z84" s="16">
        <v>10638134</v>
      </c>
      <c r="AA84" s="16">
        <v>10638134</v>
      </c>
    </row>
    <row r="85" spans="1:27" ht="22.5">
      <c r="A85" s="13" t="s">
        <v>33</v>
      </c>
      <c r="B85" s="14" t="s">
        <v>34</v>
      </c>
      <c r="C85" s="15" t="s">
        <v>275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54</v>
      </c>
      <c r="I85" s="13" t="s">
        <v>107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276</v>
      </c>
      <c r="Q85" s="16">
        <v>2865112540</v>
      </c>
      <c r="R85" s="16">
        <v>15000000</v>
      </c>
      <c r="S85" s="16">
        <v>0</v>
      </c>
      <c r="T85" s="16">
        <v>2880112540</v>
      </c>
      <c r="U85" s="16">
        <v>0</v>
      </c>
      <c r="V85" s="16">
        <v>2665112540</v>
      </c>
      <c r="W85" s="16">
        <v>215000000</v>
      </c>
      <c r="X85" s="16">
        <v>2665112540</v>
      </c>
      <c r="Y85" s="16">
        <v>0</v>
      </c>
      <c r="Z85" s="16">
        <v>0</v>
      </c>
      <c r="AA85" s="16">
        <v>0</v>
      </c>
    </row>
    <row r="86" spans="1:27" ht="33.75">
      <c r="A86" s="13" t="s">
        <v>33</v>
      </c>
      <c r="B86" s="14" t="s">
        <v>34</v>
      </c>
      <c r="C86" s="15" t="s">
        <v>277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54</v>
      </c>
      <c r="I86" s="13" t="s">
        <v>136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278</v>
      </c>
      <c r="Q86" s="16">
        <v>482300000</v>
      </c>
      <c r="R86" s="16">
        <v>0</v>
      </c>
      <c r="S86" s="16">
        <v>0</v>
      </c>
      <c r="T86" s="16">
        <v>482300000</v>
      </c>
      <c r="U86" s="16">
        <v>0</v>
      </c>
      <c r="V86" s="16">
        <v>482300000</v>
      </c>
      <c r="W86" s="16">
        <v>0</v>
      </c>
      <c r="X86" s="16">
        <v>482300000</v>
      </c>
      <c r="Y86" s="16">
        <v>0</v>
      </c>
      <c r="Z86" s="16">
        <v>0</v>
      </c>
      <c r="AA86" s="16">
        <v>0</v>
      </c>
    </row>
    <row r="87" spans="1:27" ht="56.25">
      <c r="A87" s="13" t="s">
        <v>33</v>
      </c>
      <c r="B87" s="14" t="s">
        <v>34</v>
      </c>
      <c r="C87" s="15" t="s">
        <v>279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54</v>
      </c>
      <c r="I87" s="13" t="s">
        <v>110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280</v>
      </c>
      <c r="Q87" s="16">
        <v>2908391762</v>
      </c>
      <c r="R87" s="16">
        <v>2152208748</v>
      </c>
      <c r="S87" s="16">
        <v>122631242</v>
      </c>
      <c r="T87" s="16">
        <v>4937969268</v>
      </c>
      <c r="U87" s="16">
        <v>0</v>
      </c>
      <c r="V87" s="16">
        <v>4574789268</v>
      </c>
      <c r="W87" s="16">
        <v>363180000</v>
      </c>
      <c r="X87" s="16">
        <v>2715804522.52</v>
      </c>
      <c r="Y87" s="16">
        <v>2284203183.5500002</v>
      </c>
      <c r="Z87" s="16">
        <v>2284164383.5500002</v>
      </c>
      <c r="AA87" s="16">
        <v>2284164383.5500002</v>
      </c>
    </row>
    <row r="88" spans="1:27" ht="22.5">
      <c r="A88" s="13" t="s">
        <v>33</v>
      </c>
      <c r="B88" s="14" t="s">
        <v>34</v>
      </c>
      <c r="C88" s="15" t="s">
        <v>281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54</v>
      </c>
      <c r="I88" s="13" t="s">
        <v>113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282</v>
      </c>
      <c r="Q88" s="16">
        <v>37100000</v>
      </c>
      <c r="R88" s="16">
        <v>0</v>
      </c>
      <c r="S88" s="16">
        <v>0</v>
      </c>
      <c r="T88" s="16">
        <v>37100000</v>
      </c>
      <c r="U88" s="16">
        <v>0</v>
      </c>
      <c r="V88" s="16">
        <v>37029600</v>
      </c>
      <c r="W88" s="16">
        <v>70400</v>
      </c>
      <c r="X88" s="16">
        <v>37029600</v>
      </c>
      <c r="Y88" s="16">
        <v>0</v>
      </c>
      <c r="Z88" s="16">
        <v>0</v>
      </c>
      <c r="AA88" s="16">
        <v>0</v>
      </c>
    </row>
    <row r="89" spans="1:27" ht="22.5">
      <c r="A89" s="13" t="s">
        <v>33</v>
      </c>
      <c r="B89" s="14" t="s">
        <v>34</v>
      </c>
      <c r="C89" s="15" t="s">
        <v>283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54</v>
      </c>
      <c r="I89" s="13" t="s">
        <v>116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284</v>
      </c>
      <c r="Q89" s="16">
        <v>12040213079</v>
      </c>
      <c r="R89" s="16">
        <v>1614785414</v>
      </c>
      <c r="S89" s="16">
        <v>414340000</v>
      </c>
      <c r="T89" s="16">
        <v>13240658493</v>
      </c>
      <c r="U89" s="16">
        <v>0</v>
      </c>
      <c r="V89" s="16">
        <v>12360658493</v>
      </c>
      <c r="W89" s="16">
        <v>880000000</v>
      </c>
      <c r="X89" s="16">
        <v>10510658493</v>
      </c>
      <c r="Y89" s="16">
        <v>1881317997</v>
      </c>
      <c r="Z89" s="16">
        <v>1881317997</v>
      </c>
      <c r="AA89" s="16">
        <v>1881317997</v>
      </c>
    </row>
    <row r="90" spans="1:27" ht="22.5">
      <c r="A90" s="13" t="s">
        <v>33</v>
      </c>
      <c r="B90" s="14" t="s">
        <v>34</v>
      </c>
      <c r="C90" s="15" t="s">
        <v>285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54</v>
      </c>
      <c r="I90" s="13" t="s">
        <v>119</v>
      </c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286</v>
      </c>
      <c r="Q90" s="16">
        <v>11600000</v>
      </c>
      <c r="R90" s="16">
        <v>2000000</v>
      </c>
      <c r="S90" s="16">
        <v>0</v>
      </c>
      <c r="T90" s="16">
        <v>13600000</v>
      </c>
      <c r="U90" s="16">
        <v>0</v>
      </c>
      <c r="V90" s="16">
        <v>12828686.949999999</v>
      </c>
      <c r="W90" s="16">
        <v>771313.05</v>
      </c>
      <c r="X90" s="16">
        <v>12828686.949999999</v>
      </c>
      <c r="Y90" s="16">
        <v>2228686.9500000002</v>
      </c>
      <c r="Z90" s="16">
        <v>2228686.9500000002</v>
      </c>
      <c r="AA90" s="16">
        <v>2228686.9500000002</v>
      </c>
    </row>
    <row r="91" spans="1:27" ht="22.5">
      <c r="A91" s="13" t="s">
        <v>33</v>
      </c>
      <c r="B91" s="14" t="s">
        <v>34</v>
      </c>
      <c r="C91" s="15" t="s">
        <v>287</v>
      </c>
      <c r="D91" s="13" t="s">
        <v>36</v>
      </c>
      <c r="E91" s="13" t="s">
        <v>43</v>
      </c>
      <c r="F91" s="13" t="s">
        <v>43</v>
      </c>
      <c r="G91" s="13" t="s">
        <v>43</v>
      </c>
      <c r="H91" s="13" t="s">
        <v>124</v>
      </c>
      <c r="I91" s="13"/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288</v>
      </c>
      <c r="Q91" s="16">
        <v>41379861662</v>
      </c>
      <c r="R91" s="16">
        <v>4285828940</v>
      </c>
      <c r="S91" s="16">
        <v>1057242035.01</v>
      </c>
      <c r="T91" s="16">
        <v>44608448566.989998</v>
      </c>
      <c r="U91" s="16">
        <v>0</v>
      </c>
      <c r="V91" s="16">
        <v>32914589890.200001</v>
      </c>
      <c r="W91" s="16">
        <v>11693858676.790001</v>
      </c>
      <c r="X91" s="16">
        <v>29686120489.599998</v>
      </c>
      <c r="Y91" s="16">
        <v>29100313090.599998</v>
      </c>
      <c r="Z91" s="16">
        <v>29099473529.599998</v>
      </c>
      <c r="AA91" s="16">
        <v>28925879478.599998</v>
      </c>
    </row>
    <row r="92" spans="1:27" ht="22.5">
      <c r="A92" s="13" t="s">
        <v>33</v>
      </c>
      <c r="B92" s="14" t="s">
        <v>34</v>
      </c>
      <c r="C92" s="15" t="s">
        <v>289</v>
      </c>
      <c r="D92" s="13" t="s">
        <v>36</v>
      </c>
      <c r="E92" s="13" t="s">
        <v>43</v>
      </c>
      <c r="F92" s="13" t="s">
        <v>43</v>
      </c>
      <c r="G92" s="13" t="s">
        <v>49</v>
      </c>
      <c r="H92" s="13"/>
      <c r="I92" s="13"/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290</v>
      </c>
      <c r="Q92" s="16">
        <v>16269108029</v>
      </c>
      <c r="R92" s="16">
        <v>2399348874</v>
      </c>
      <c r="S92" s="16">
        <v>604863836</v>
      </c>
      <c r="T92" s="16">
        <v>18063593067</v>
      </c>
      <c r="U92" s="16">
        <v>0</v>
      </c>
      <c r="V92" s="16">
        <v>15226632966.32</v>
      </c>
      <c r="W92" s="16">
        <v>2836960100.6799998</v>
      </c>
      <c r="X92" s="16">
        <v>15226632966.32</v>
      </c>
      <c r="Y92" s="16">
        <v>13950003451.48</v>
      </c>
      <c r="Z92" s="16">
        <v>13950003451.48</v>
      </c>
      <c r="AA92" s="16">
        <v>13150003451.48</v>
      </c>
    </row>
    <row r="93" spans="1:27" ht="22.5">
      <c r="A93" s="13" t="s">
        <v>33</v>
      </c>
      <c r="B93" s="14" t="s">
        <v>34</v>
      </c>
      <c r="C93" s="15" t="s">
        <v>291</v>
      </c>
      <c r="D93" s="13" t="s">
        <v>36</v>
      </c>
      <c r="E93" s="13" t="s">
        <v>46</v>
      </c>
      <c r="F93" s="13" t="s">
        <v>49</v>
      </c>
      <c r="G93" s="13" t="s">
        <v>43</v>
      </c>
      <c r="H93" s="13" t="s">
        <v>60</v>
      </c>
      <c r="I93" s="13" t="s">
        <v>107</v>
      </c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292</v>
      </c>
      <c r="Q93" s="16">
        <v>52000000</v>
      </c>
      <c r="R93" s="16">
        <v>130700000</v>
      </c>
      <c r="S93" s="16">
        <v>0</v>
      </c>
      <c r="T93" s="16">
        <v>182700000</v>
      </c>
      <c r="U93" s="16">
        <v>0</v>
      </c>
      <c r="V93" s="16">
        <v>179959200</v>
      </c>
      <c r="W93" s="16">
        <v>2740800</v>
      </c>
      <c r="X93" s="16">
        <v>108765145</v>
      </c>
      <c r="Y93" s="16">
        <v>108765145</v>
      </c>
      <c r="Z93" s="16">
        <v>108765145</v>
      </c>
      <c r="AA93" s="16">
        <v>108765145</v>
      </c>
    </row>
    <row r="94" spans="1:27" ht="22.5">
      <c r="A94" s="13" t="s">
        <v>33</v>
      </c>
      <c r="B94" s="14" t="s">
        <v>34</v>
      </c>
      <c r="C94" s="15" t="s">
        <v>293</v>
      </c>
      <c r="D94" s="13" t="s">
        <v>36</v>
      </c>
      <c r="E94" s="13" t="s">
        <v>46</v>
      </c>
      <c r="F94" s="13" t="s">
        <v>49</v>
      </c>
      <c r="G94" s="13" t="s">
        <v>43</v>
      </c>
      <c r="H94" s="13" t="s">
        <v>63</v>
      </c>
      <c r="I94" s="13" t="s">
        <v>60</v>
      </c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294</v>
      </c>
      <c r="Q94" s="16">
        <v>11250000000</v>
      </c>
      <c r="R94" s="16">
        <v>0</v>
      </c>
      <c r="S94" s="16">
        <v>0</v>
      </c>
      <c r="T94" s="16">
        <v>11250000000</v>
      </c>
      <c r="U94" s="16">
        <v>0</v>
      </c>
      <c r="V94" s="16">
        <v>11250000000</v>
      </c>
      <c r="W94" s="16">
        <v>0</v>
      </c>
      <c r="X94" s="16">
        <v>6964646214</v>
      </c>
      <c r="Y94" s="16">
        <v>6808829615</v>
      </c>
      <c r="Z94" s="16">
        <v>6808829615</v>
      </c>
      <c r="AA94" s="16">
        <v>6808829615</v>
      </c>
    </row>
    <row r="95" spans="1:27" ht="22.5">
      <c r="A95" s="13" t="s">
        <v>33</v>
      </c>
      <c r="B95" s="14" t="s">
        <v>34</v>
      </c>
      <c r="C95" s="15" t="s">
        <v>295</v>
      </c>
      <c r="D95" s="13" t="s">
        <v>36</v>
      </c>
      <c r="E95" s="13" t="s">
        <v>46</v>
      </c>
      <c r="F95" s="13" t="s">
        <v>49</v>
      </c>
      <c r="G95" s="13" t="s">
        <v>43</v>
      </c>
      <c r="H95" s="13" t="s">
        <v>63</v>
      </c>
      <c r="I95" s="13" t="s">
        <v>107</v>
      </c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296</v>
      </c>
      <c r="Q95" s="16">
        <v>3457400000</v>
      </c>
      <c r="R95" s="16">
        <v>0</v>
      </c>
      <c r="S95" s="16">
        <v>0</v>
      </c>
      <c r="T95" s="16">
        <v>3457400000</v>
      </c>
      <c r="U95" s="16">
        <v>0</v>
      </c>
      <c r="V95" s="16">
        <v>3457400000</v>
      </c>
      <c r="W95" s="16">
        <v>0</v>
      </c>
      <c r="X95" s="16">
        <v>2429935364</v>
      </c>
      <c r="Y95" s="16">
        <v>2429935364</v>
      </c>
      <c r="Z95" s="16">
        <v>2429935364</v>
      </c>
      <c r="AA95" s="16">
        <v>2429935364</v>
      </c>
    </row>
    <row r="96" spans="1:27" ht="22.5">
      <c r="A96" s="13" t="s">
        <v>33</v>
      </c>
      <c r="B96" s="14" t="s">
        <v>34</v>
      </c>
      <c r="C96" s="15" t="s">
        <v>297</v>
      </c>
      <c r="D96" s="13" t="s">
        <v>36</v>
      </c>
      <c r="E96" s="13" t="s">
        <v>46</v>
      </c>
      <c r="F96" s="13" t="s">
        <v>39</v>
      </c>
      <c r="G96" s="13" t="s">
        <v>37</v>
      </c>
      <c r="H96" s="13" t="s">
        <v>60</v>
      </c>
      <c r="I96" s="13"/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298</v>
      </c>
      <c r="Q96" s="16">
        <v>444781450000</v>
      </c>
      <c r="R96" s="16">
        <v>0</v>
      </c>
      <c r="S96" s="16">
        <v>0</v>
      </c>
      <c r="T96" s="16">
        <v>444781450000</v>
      </c>
      <c r="U96" s="16">
        <v>0</v>
      </c>
      <c r="V96" s="16">
        <v>444781450000</v>
      </c>
      <c r="W96" s="16">
        <v>0</v>
      </c>
      <c r="X96" s="16">
        <v>319518177435.42999</v>
      </c>
      <c r="Y96" s="16">
        <v>319518177435.42999</v>
      </c>
      <c r="Z96" s="16">
        <v>317627024493.42999</v>
      </c>
      <c r="AA96" s="16">
        <v>315301830726.42999</v>
      </c>
    </row>
    <row r="97" spans="1:27" ht="22.5">
      <c r="A97" s="13" t="s">
        <v>33</v>
      </c>
      <c r="B97" s="14" t="s">
        <v>34</v>
      </c>
      <c r="C97" s="15" t="s">
        <v>299</v>
      </c>
      <c r="D97" s="13" t="s">
        <v>36</v>
      </c>
      <c r="E97" s="13" t="s">
        <v>46</v>
      </c>
      <c r="F97" s="13" t="s">
        <v>39</v>
      </c>
      <c r="G97" s="13" t="s">
        <v>37</v>
      </c>
      <c r="H97" s="13" t="s">
        <v>107</v>
      </c>
      <c r="I97" s="13"/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300</v>
      </c>
      <c r="Q97" s="16">
        <v>23409550000</v>
      </c>
      <c r="R97" s="16">
        <v>0</v>
      </c>
      <c r="S97" s="16">
        <v>0</v>
      </c>
      <c r="T97" s="16">
        <v>23409550000</v>
      </c>
      <c r="U97" s="16">
        <v>0</v>
      </c>
      <c r="V97" s="16">
        <v>23409550000</v>
      </c>
      <c r="W97" s="16">
        <v>0</v>
      </c>
      <c r="X97" s="16">
        <v>7782825559</v>
      </c>
      <c r="Y97" s="16">
        <v>7782825559</v>
      </c>
      <c r="Z97" s="16">
        <v>7764704176</v>
      </c>
      <c r="AA97" s="16">
        <v>7764704176</v>
      </c>
    </row>
    <row r="98" spans="1:27" ht="22.5">
      <c r="A98" s="13" t="s">
        <v>33</v>
      </c>
      <c r="B98" s="14" t="s">
        <v>34</v>
      </c>
      <c r="C98" s="15" t="s">
        <v>301</v>
      </c>
      <c r="D98" s="13" t="s">
        <v>36</v>
      </c>
      <c r="E98" s="13" t="s">
        <v>68</v>
      </c>
      <c r="F98" s="13" t="s">
        <v>37</v>
      </c>
      <c r="G98" s="13" t="s">
        <v>37</v>
      </c>
      <c r="H98" s="13"/>
      <c r="I98" s="13"/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302</v>
      </c>
      <c r="Q98" s="16">
        <v>1340000000</v>
      </c>
      <c r="R98" s="16">
        <v>215269923</v>
      </c>
      <c r="S98" s="16">
        <v>0</v>
      </c>
      <c r="T98" s="16">
        <v>1555269923</v>
      </c>
      <c r="U98" s="16">
        <v>0</v>
      </c>
      <c r="V98" s="16">
        <v>1161332568</v>
      </c>
      <c r="W98" s="16">
        <v>393937355</v>
      </c>
      <c r="X98" s="16">
        <v>808848743</v>
      </c>
      <c r="Y98" s="16">
        <v>806504130</v>
      </c>
      <c r="Z98" s="16">
        <v>806504130</v>
      </c>
      <c r="AA98" s="16">
        <v>806504130</v>
      </c>
    </row>
    <row r="99" spans="1:27" ht="22.5">
      <c r="A99" s="13" t="s">
        <v>33</v>
      </c>
      <c r="B99" s="14" t="s">
        <v>34</v>
      </c>
      <c r="C99" s="15" t="s">
        <v>303</v>
      </c>
      <c r="D99" s="13" t="s">
        <v>36</v>
      </c>
      <c r="E99" s="13" t="s">
        <v>68</v>
      </c>
      <c r="F99" s="13" t="s">
        <v>37</v>
      </c>
      <c r="G99" s="13" t="s">
        <v>43</v>
      </c>
      <c r="H99" s="13"/>
      <c r="I99" s="13"/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304</v>
      </c>
      <c r="Q99" s="16">
        <v>1737000000</v>
      </c>
      <c r="R99" s="16">
        <v>0</v>
      </c>
      <c r="S99" s="16">
        <v>215269923</v>
      </c>
      <c r="T99" s="16">
        <v>1521730077</v>
      </c>
      <c r="U99" s="16">
        <v>0</v>
      </c>
      <c r="V99" s="16">
        <v>888195367</v>
      </c>
      <c r="W99" s="16">
        <v>633534710</v>
      </c>
      <c r="X99" s="16">
        <v>420438101</v>
      </c>
      <c r="Y99" s="16">
        <v>420438101</v>
      </c>
      <c r="Z99" s="16">
        <v>420438101</v>
      </c>
      <c r="AA99" s="16">
        <v>420438101</v>
      </c>
    </row>
    <row r="100" spans="1:27" ht="22.5">
      <c r="A100" s="13" t="s">
        <v>33</v>
      </c>
      <c r="B100" s="14" t="s">
        <v>34</v>
      </c>
      <c r="C100" s="15" t="s">
        <v>305</v>
      </c>
      <c r="D100" s="13" t="s">
        <v>36</v>
      </c>
      <c r="E100" s="13" t="s">
        <v>71</v>
      </c>
      <c r="F100" s="13" t="s">
        <v>37</v>
      </c>
      <c r="G100" s="13" t="s">
        <v>43</v>
      </c>
      <c r="H100" s="13" t="s">
        <v>60</v>
      </c>
      <c r="I100" s="13"/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306</v>
      </c>
      <c r="Q100" s="16">
        <v>3433830454</v>
      </c>
      <c r="R100" s="16">
        <v>0</v>
      </c>
      <c r="S100" s="16">
        <v>107534667</v>
      </c>
      <c r="T100" s="16">
        <v>3326295787</v>
      </c>
      <c r="U100" s="16">
        <v>0</v>
      </c>
      <c r="V100" s="16">
        <v>2866431896</v>
      </c>
      <c r="W100" s="16">
        <v>459863891</v>
      </c>
      <c r="X100" s="16">
        <v>2829679096.8000002</v>
      </c>
      <c r="Y100" s="16">
        <v>2828085592.8000002</v>
      </c>
      <c r="Z100" s="16">
        <v>2828085592.8000002</v>
      </c>
      <c r="AA100" s="16">
        <v>2828085592.8000002</v>
      </c>
    </row>
    <row r="101" spans="1:27" ht="22.5">
      <c r="A101" s="13" t="s">
        <v>33</v>
      </c>
      <c r="B101" s="14" t="s">
        <v>34</v>
      </c>
      <c r="C101" s="15" t="s">
        <v>307</v>
      </c>
      <c r="D101" s="13" t="s">
        <v>36</v>
      </c>
      <c r="E101" s="13" t="s">
        <v>71</v>
      </c>
      <c r="F101" s="13" t="s">
        <v>37</v>
      </c>
      <c r="G101" s="13" t="s">
        <v>43</v>
      </c>
      <c r="H101" s="13" t="s">
        <v>107</v>
      </c>
      <c r="I101" s="13"/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308</v>
      </c>
      <c r="Q101" s="16">
        <v>0</v>
      </c>
      <c r="R101" s="16">
        <v>1300000</v>
      </c>
      <c r="S101" s="16">
        <v>0</v>
      </c>
      <c r="T101" s="16">
        <v>1300000</v>
      </c>
      <c r="U101" s="16">
        <v>0</v>
      </c>
      <c r="V101" s="16">
        <v>0</v>
      </c>
      <c r="W101" s="16">
        <v>1300000</v>
      </c>
      <c r="X101" s="16">
        <v>0</v>
      </c>
      <c r="Y101" s="16">
        <v>0</v>
      </c>
      <c r="Z101" s="16">
        <v>0</v>
      </c>
      <c r="AA101" s="16">
        <v>0</v>
      </c>
    </row>
    <row r="102" spans="1:27" ht="22.5">
      <c r="A102" s="13" t="s">
        <v>33</v>
      </c>
      <c r="B102" s="14" t="s">
        <v>34</v>
      </c>
      <c r="C102" s="15" t="s">
        <v>309</v>
      </c>
      <c r="D102" s="13" t="s">
        <v>36</v>
      </c>
      <c r="E102" s="13" t="s">
        <v>71</v>
      </c>
      <c r="F102" s="13" t="s">
        <v>37</v>
      </c>
      <c r="G102" s="13" t="s">
        <v>43</v>
      </c>
      <c r="H102" s="13" t="s">
        <v>113</v>
      </c>
      <c r="I102" s="13"/>
      <c r="J102" s="13"/>
      <c r="K102" s="13"/>
      <c r="L102" s="13"/>
      <c r="M102" s="13" t="s">
        <v>38</v>
      </c>
      <c r="N102" s="13" t="s">
        <v>39</v>
      </c>
      <c r="O102" s="13" t="s">
        <v>40</v>
      </c>
      <c r="P102" s="14" t="s">
        <v>310</v>
      </c>
      <c r="Q102" s="16">
        <v>7000000</v>
      </c>
      <c r="R102" s="16">
        <v>0</v>
      </c>
      <c r="S102" s="16">
        <v>0</v>
      </c>
      <c r="T102" s="16">
        <v>7000000</v>
      </c>
      <c r="U102" s="16">
        <v>0</v>
      </c>
      <c r="V102" s="16">
        <v>4000000</v>
      </c>
      <c r="W102" s="16">
        <v>3000000</v>
      </c>
      <c r="X102" s="16">
        <v>2586300</v>
      </c>
      <c r="Y102" s="16">
        <v>2586300</v>
      </c>
      <c r="Z102" s="16">
        <v>2586300</v>
      </c>
      <c r="AA102" s="16">
        <v>2586300</v>
      </c>
    </row>
    <row r="103" spans="1:27" ht="22.5">
      <c r="A103" s="13" t="s">
        <v>33</v>
      </c>
      <c r="B103" s="14" t="s">
        <v>34</v>
      </c>
      <c r="C103" s="15" t="s">
        <v>311</v>
      </c>
      <c r="D103" s="13" t="s">
        <v>36</v>
      </c>
      <c r="E103" s="13" t="s">
        <v>71</v>
      </c>
      <c r="F103" s="13" t="s">
        <v>37</v>
      </c>
      <c r="G103" s="13" t="s">
        <v>43</v>
      </c>
      <c r="H103" s="13" t="s">
        <v>116</v>
      </c>
      <c r="I103" s="13"/>
      <c r="J103" s="13"/>
      <c r="K103" s="13"/>
      <c r="L103" s="13"/>
      <c r="M103" s="13" t="s">
        <v>38</v>
      </c>
      <c r="N103" s="13" t="s">
        <v>39</v>
      </c>
      <c r="O103" s="13" t="s">
        <v>40</v>
      </c>
      <c r="P103" s="14" t="s">
        <v>312</v>
      </c>
      <c r="Q103" s="16">
        <v>292969546</v>
      </c>
      <c r="R103" s="16">
        <v>30934854</v>
      </c>
      <c r="S103" s="16">
        <v>0</v>
      </c>
      <c r="T103" s="16">
        <v>323904400</v>
      </c>
      <c r="U103" s="16">
        <v>0</v>
      </c>
      <c r="V103" s="16">
        <v>319152796</v>
      </c>
      <c r="W103" s="16">
        <v>4751604</v>
      </c>
      <c r="X103" s="16">
        <v>255967641</v>
      </c>
      <c r="Y103" s="16">
        <v>255967641</v>
      </c>
      <c r="Z103" s="16">
        <v>255878141</v>
      </c>
      <c r="AA103" s="16">
        <v>255878141</v>
      </c>
    </row>
    <row r="104" spans="1:27" ht="22.5">
      <c r="A104" s="13" t="s">
        <v>33</v>
      </c>
      <c r="B104" s="14" t="s">
        <v>34</v>
      </c>
      <c r="C104" s="15" t="s">
        <v>313</v>
      </c>
      <c r="D104" s="13" t="s">
        <v>36</v>
      </c>
      <c r="E104" s="13" t="s">
        <v>71</v>
      </c>
      <c r="F104" s="13" t="s">
        <v>80</v>
      </c>
      <c r="G104" s="13" t="s">
        <v>37</v>
      </c>
      <c r="H104" s="13" t="s">
        <v>136</v>
      </c>
      <c r="I104" s="13"/>
      <c r="J104" s="13"/>
      <c r="K104" s="13"/>
      <c r="L104" s="13"/>
      <c r="M104" s="13" t="s">
        <v>38</v>
      </c>
      <c r="N104" s="13" t="s">
        <v>39</v>
      </c>
      <c r="O104" s="13" t="s">
        <v>40</v>
      </c>
      <c r="P104" s="14" t="s">
        <v>314</v>
      </c>
      <c r="Q104" s="16">
        <v>61600000</v>
      </c>
      <c r="R104" s="16">
        <v>0</v>
      </c>
      <c r="S104" s="16">
        <v>0</v>
      </c>
      <c r="T104" s="16">
        <v>61600000</v>
      </c>
      <c r="U104" s="16">
        <v>0</v>
      </c>
      <c r="V104" s="16">
        <v>668749</v>
      </c>
      <c r="W104" s="16">
        <v>60931251</v>
      </c>
      <c r="X104" s="16">
        <v>668749</v>
      </c>
      <c r="Y104" s="16">
        <v>668749</v>
      </c>
      <c r="Z104" s="16">
        <v>668749</v>
      </c>
      <c r="AA104" s="16">
        <v>668749</v>
      </c>
    </row>
    <row r="105" spans="1:27" ht="22.5">
      <c r="A105" s="13" t="s">
        <v>33</v>
      </c>
      <c r="B105" s="14" t="s">
        <v>34</v>
      </c>
      <c r="C105" s="15" t="s">
        <v>315</v>
      </c>
      <c r="D105" s="13" t="s">
        <v>83</v>
      </c>
      <c r="E105" s="13" t="s">
        <v>39</v>
      </c>
      <c r="F105" s="13" t="s">
        <v>37</v>
      </c>
      <c r="G105" s="13" t="s">
        <v>46</v>
      </c>
      <c r="H105" s="13" t="s">
        <v>107</v>
      </c>
      <c r="I105" s="13" t="s">
        <v>60</v>
      </c>
      <c r="J105" s="13"/>
      <c r="K105" s="13"/>
      <c r="L105" s="13"/>
      <c r="M105" s="13" t="s">
        <v>38</v>
      </c>
      <c r="N105" s="13" t="s">
        <v>76</v>
      </c>
      <c r="O105" s="13" t="s">
        <v>77</v>
      </c>
      <c r="P105" s="14" t="s">
        <v>316</v>
      </c>
      <c r="Q105" s="16">
        <v>173977914661</v>
      </c>
      <c r="R105" s="16">
        <v>0</v>
      </c>
      <c r="S105" s="16">
        <v>0</v>
      </c>
      <c r="T105" s="16">
        <v>173977914661</v>
      </c>
      <c r="U105" s="16">
        <v>0</v>
      </c>
      <c r="V105" s="16">
        <v>173977914661</v>
      </c>
      <c r="W105" s="16">
        <v>0</v>
      </c>
      <c r="X105" s="16">
        <v>173977914661</v>
      </c>
      <c r="Y105" s="16">
        <v>173977914661</v>
      </c>
      <c r="Z105" s="16">
        <v>173977914661</v>
      </c>
      <c r="AA105" s="16">
        <v>173977914661</v>
      </c>
    </row>
    <row r="106" spans="1:27" ht="78.75">
      <c r="A106" s="13" t="s">
        <v>33</v>
      </c>
      <c r="B106" s="14" t="s">
        <v>34</v>
      </c>
      <c r="C106" s="15" t="s">
        <v>317</v>
      </c>
      <c r="D106" s="13" t="s">
        <v>86</v>
      </c>
      <c r="E106" s="13" t="s">
        <v>87</v>
      </c>
      <c r="F106" s="13" t="s">
        <v>88</v>
      </c>
      <c r="G106" s="13" t="s">
        <v>76</v>
      </c>
      <c r="H106" s="13" t="s">
        <v>89</v>
      </c>
      <c r="I106" s="13" t="s">
        <v>318</v>
      </c>
      <c r="J106" s="13" t="s">
        <v>43</v>
      </c>
      <c r="K106" s="13"/>
      <c r="L106" s="13"/>
      <c r="M106" s="13" t="s">
        <v>38</v>
      </c>
      <c r="N106" s="13" t="s">
        <v>90</v>
      </c>
      <c r="O106" s="13" t="s">
        <v>40</v>
      </c>
      <c r="P106" s="14" t="s">
        <v>319</v>
      </c>
      <c r="Q106" s="16">
        <v>0</v>
      </c>
      <c r="R106" s="16">
        <v>1752235650</v>
      </c>
      <c r="S106" s="16">
        <v>0</v>
      </c>
      <c r="T106" s="16">
        <v>1752235650</v>
      </c>
      <c r="U106" s="16">
        <v>0</v>
      </c>
      <c r="V106" s="16">
        <v>0</v>
      </c>
      <c r="W106" s="16">
        <v>1752235650</v>
      </c>
      <c r="X106" s="16">
        <v>0</v>
      </c>
      <c r="Y106" s="16">
        <v>0</v>
      </c>
      <c r="Z106" s="16">
        <v>0</v>
      </c>
      <c r="AA106" s="16">
        <v>0</v>
      </c>
    </row>
    <row r="107" spans="1:27" ht="78.75">
      <c r="A107" s="13" t="s">
        <v>33</v>
      </c>
      <c r="B107" s="14" t="s">
        <v>34</v>
      </c>
      <c r="C107" s="15" t="s">
        <v>320</v>
      </c>
      <c r="D107" s="13" t="s">
        <v>86</v>
      </c>
      <c r="E107" s="13" t="s">
        <v>87</v>
      </c>
      <c r="F107" s="13" t="s">
        <v>88</v>
      </c>
      <c r="G107" s="13" t="s">
        <v>76</v>
      </c>
      <c r="H107" s="13" t="s">
        <v>89</v>
      </c>
      <c r="I107" s="13" t="s">
        <v>321</v>
      </c>
      <c r="J107" s="13" t="s">
        <v>43</v>
      </c>
      <c r="K107" s="13"/>
      <c r="L107" s="13"/>
      <c r="M107" s="13" t="s">
        <v>38</v>
      </c>
      <c r="N107" s="13" t="s">
        <v>90</v>
      </c>
      <c r="O107" s="13" t="s">
        <v>40</v>
      </c>
      <c r="P107" s="14" t="s">
        <v>322</v>
      </c>
      <c r="Q107" s="16">
        <v>16000000000</v>
      </c>
      <c r="R107" s="16">
        <v>0</v>
      </c>
      <c r="S107" s="16">
        <v>1752235650</v>
      </c>
      <c r="T107" s="16">
        <v>14247764350</v>
      </c>
      <c r="U107" s="16">
        <v>0</v>
      </c>
      <c r="V107" s="16">
        <v>14247764350</v>
      </c>
      <c r="W107" s="16">
        <v>0</v>
      </c>
      <c r="X107" s="16">
        <v>14247764350</v>
      </c>
      <c r="Y107" s="16">
        <v>12048157266.4</v>
      </c>
      <c r="Z107" s="16">
        <v>12048157266.4</v>
      </c>
      <c r="AA107" s="16">
        <v>10868329835.200001</v>
      </c>
    </row>
    <row r="108" spans="1:27" ht="101.25">
      <c r="A108" s="13" t="s">
        <v>33</v>
      </c>
      <c r="B108" s="14" t="s">
        <v>34</v>
      </c>
      <c r="C108" s="15" t="s">
        <v>323</v>
      </c>
      <c r="D108" s="13" t="s">
        <v>86</v>
      </c>
      <c r="E108" s="13" t="s">
        <v>87</v>
      </c>
      <c r="F108" s="13" t="s">
        <v>88</v>
      </c>
      <c r="G108" s="13" t="s">
        <v>93</v>
      </c>
      <c r="H108" s="13" t="s">
        <v>89</v>
      </c>
      <c r="I108" s="13" t="s">
        <v>324</v>
      </c>
      <c r="J108" s="13" t="s">
        <v>43</v>
      </c>
      <c r="K108" s="13"/>
      <c r="L108" s="13"/>
      <c r="M108" s="13" t="s">
        <v>38</v>
      </c>
      <c r="N108" s="13" t="s">
        <v>90</v>
      </c>
      <c r="O108" s="13" t="s">
        <v>40</v>
      </c>
      <c r="P108" s="14" t="s">
        <v>325</v>
      </c>
      <c r="Q108" s="16">
        <v>230000000</v>
      </c>
      <c r="R108" s="16">
        <v>205975479</v>
      </c>
      <c r="S108" s="16">
        <v>0</v>
      </c>
      <c r="T108" s="16">
        <v>435975479</v>
      </c>
      <c r="U108" s="16">
        <v>0</v>
      </c>
      <c r="V108" s="16">
        <v>245171236.88999999</v>
      </c>
      <c r="W108" s="16">
        <v>190804242.11000001</v>
      </c>
      <c r="X108" s="16">
        <v>114053822</v>
      </c>
      <c r="Y108" s="16">
        <v>88859000</v>
      </c>
      <c r="Z108" s="16">
        <v>88859000</v>
      </c>
      <c r="AA108" s="16">
        <v>88859000</v>
      </c>
    </row>
    <row r="109" spans="1:27" ht="78.75">
      <c r="A109" s="13" t="s">
        <v>33</v>
      </c>
      <c r="B109" s="14" t="s">
        <v>34</v>
      </c>
      <c r="C109" s="15" t="s">
        <v>326</v>
      </c>
      <c r="D109" s="13" t="s">
        <v>86</v>
      </c>
      <c r="E109" s="13" t="s">
        <v>87</v>
      </c>
      <c r="F109" s="13" t="s">
        <v>88</v>
      </c>
      <c r="G109" s="13" t="s">
        <v>93</v>
      </c>
      <c r="H109" s="13" t="s">
        <v>89</v>
      </c>
      <c r="I109" s="13" t="s">
        <v>318</v>
      </c>
      <c r="J109" s="13" t="s">
        <v>43</v>
      </c>
      <c r="K109" s="13"/>
      <c r="L109" s="13"/>
      <c r="M109" s="13" t="s">
        <v>38</v>
      </c>
      <c r="N109" s="13" t="s">
        <v>90</v>
      </c>
      <c r="O109" s="13" t="s">
        <v>40</v>
      </c>
      <c r="P109" s="14" t="s">
        <v>327</v>
      </c>
      <c r="Q109" s="16">
        <v>25548035826</v>
      </c>
      <c r="R109" s="16">
        <v>0</v>
      </c>
      <c r="S109" s="16">
        <v>205975479</v>
      </c>
      <c r="T109" s="16">
        <v>25342060347</v>
      </c>
      <c r="U109" s="16">
        <v>0</v>
      </c>
      <c r="V109" s="16">
        <v>22905609095.48</v>
      </c>
      <c r="W109" s="16">
        <v>2436451251.52</v>
      </c>
      <c r="X109" s="16">
        <v>4489547667.1300001</v>
      </c>
      <c r="Y109" s="16">
        <v>1441402086</v>
      </c>
      <c r="Z109" s="16">
        <v>1441402086</v>
      </c>
      <c r="AA109" s="16">
        <v>1441402086</v>
      </c>
    </row>
    <row r="110" spans="1:27" ht="90">
      <c r="A110" s="13" t="s">
        <v>33</v>
      </c>
      <c r="B110" s="14" t="s">
        <v>34</v>
      </c>
      <c r="C110" s="15" t="s">
        <v>328</v>
      </c>
      <c r="D110" s="13" t="s">
        <v>86</v>
      </c>
      <c r="E110" s="13" t="s">
        <v>87</v>
      </c>
      <c r="F110" s="13" t="s">
        <v>88</v>
      </c>
      <c r="G110" s="13" t="s">
        <v>95</v>
      </c>
      <c r="H110" s="13" t="s">
        <v>89</v>
      </c>
      <c r="I110" s="13" t="s">
        <v>329</v>
      </c>
      <c r="J110" s="13" t="s">
        <v>43</v>
      </c>
      <c r="K110" s="13"/>
      <c r="L110" s="13"/>
      <c r="M110" s="13" t="s">
        <v>38</v>
      </c>
      <c r="N110" s="13" t="s">
        <v>90</v>
      </c>
      <c r="O110" s="13" t="s">
        <v>40</v>
      </c>
      <c r="P110" s="14" t="s">
        <v>330</v>
      </c>
      <c r="Q110" s="16">
        <v>1850000000</v>
      </c>
      <c r="R110" s="16">
        <v>0</v>
      </c>
      <c r="S110" s="16">
        <v>26309000</v>
      </c>
      <c r="T110" s="16">
        <v>1823691000</v>
      </c>
      <c r="U110" s="16">
        <v>0</v>
      </c>
      <c r="V110" s="16">
        <v>1823690470</v>
      </c>
      <c r="W110" s="16">
        <v>530</v>
      </c>
      <c r="X110" s="16">
        <v>1823690470</v>
      </c>
      <c r="Y110" s="16">
        <v>1823690470</v>
      </c>
      <c r="Z110" s="16">
        <v>1823690470</v>
      </c>
      <c r="AA110" s="16">
        <v>1823690470</v>
      </c>
    </row>
    <row r="111" spans="1:27" ht="112.5">
      <c r="A111" s="13" t="s">
        <v>33</v>
      </c>
      <c r="B111" s="14" t="s">
        <v>34</v>
      </c>
      <c r="C111" s="15" t="s">
        <v>331</v>
      </c>
      <c r="D111" s="13" t="s">
        <v>86</v>
      </c>
      <c r="E111" s="13" t="s">
        <v>87</v>
      </c>
      <c r="F111" s="13" t="s">
        <v>88</v>
      </c>
      <c r="G111" s="13" t="s">
        <v>95</v>
      </c>
      <c r="H111" s="13" t="s">
        <v>89</v>
      </c>
      <c r="I111" s="13" t="s">
        <v>332</v>
      </c>
      <c r="J111" s="13" t="s">
        <v>43</v>
      </c>
      <c r="K111" s="13"/>
      <c r="L111" s="13"/>
      <c r="M111" s="13" t="s">
        <v>38</v>
      </c>
      <c r="N111" s="13" t="s">
        <v>90</v>
      </c>
      <c r="O111" s="13" t="s">
        <v>40</v>
      </c>
      <c r="P111" s="14" t="s">
        <v>333</v>
      </c>
      <c r="Q111" s="16">
        <v>0</v>
      </c>
      <c r="R111" s="16">
        <v>26309000</v>
      </c>
      <c r="S111" s="16">
        <v>0</v>
      </c>
      <c r="T111" s="16">
        <v>26309000</v>
      </c>
      <c r="U111" s="16">
        <v>0</v>
      </c>
      <c r="V111" s="16">
        <v>0</v>
      </c>
      <c r="W111" s="16">
        <v>26309000</v>
      </c>
      <c r="X111" s="16">
        <v>0</v>
      </c>
      <c r="Y111" s="16">
        <v>0</v>
      </c>
      <c r="Z111" s="16">
        <v>0</v>
      </c>
      <c r="AA111" s="16">
        <v>0</v>
      </c>
    </row>
    <row r="112" spans="1:27" ht="90">
      <c r="A112" s="13" t="s">
        <v>33</v>
      </c>
      <c r="B112" s="14" t="s">
        <v>34</v>
      </c>
      <c r="C112" s="15" t="s">
        <v>334</v>
      </c>
      <c r="D112" s="13" t="s">
        <v>86</v>
      </c>
      <c r="E112" s="13" t="s">
        <v>97</v>
      </c>
      <c r="F112" s="13" t="s">
        <v>88</v>
      </c>
      <c r="G112" s="13" t="s">
        <v>98</v>
      </c>
      <c r="H112" s="13" t="s">
        <v>89</v>
      </c>
      <c r="I112" s="13" t="s">
        <v>335</v>
      </c>
      <c r="J112" s="13" t="s">
        <v>43</v>
      </c>
      <c r="K112" s="13"/>
      <c r="L112" s="13"/>
      <c r="M112" s="13" t="s">
        <v>38</v>
      </c>
      <c r="N112" s="13" t="s">
        <v>90</v>
      </c>
      <c r="O112" s="13" t="s">
        <v>40</v>
      </c>
      <c r="P112" s="14" t="s">
        <v>336</v>
      </c>
      <c r="Q112" s="16">
        <v>59847348983</v>
      </c>
      <c r="R112" s="16">
        <v>0</v>
      </c>
      <c r="S112" s="16">
        <v>0</v>
      </c>
      <c r="T112" s="16">
        <v>59847348983</v>
      </c>
      <c r="U112" s="16">
        <v>0</v>
      </c>
      <c r="V112" s="16">
        <v>59267364568</v>
      </c>
      <c r="W112" s="16">
        <v>579984415</v>
      </c>
      <c r="X112" s="16">
        <v>59267364568</v>
      </c>
      <c r="Y112" s="16">
        <v>33577251241</v>
      </c>
      <c r="Z112" s="16">
        <v>33577251241</v>
      </c>
      <c r="AA112" s="16">
        <v>33577251241</v>
      </c>
    </row>
    <row r="113" spans="1:27" ht="67.5">
      <c r="A113" s="13" t="s">
        <v>33</v>
      </c>
      <c r="B113" s="14" t="s">
        <v>34</v>
      </c>
      <c r="C113" s="15" t="s">
        <v>337</v>
      </c>
      <c r="D113" s="13" t="s">
        <v>86</v>
      </c>
      <c r="E113" s="13" t="s">
        <v>97</v>
      </c>
      <c r="F113" s="13" t="s">
        <v>88</v>
      </c>
      <c r="G113" s="13" t="s">
        <v>100</v>
      </c>
      <c r="H113" s="13" t="s">
        <v>89</v>
      </c>
      <c r="I113" s="13" t="s">
        <v>338</v>
      </c>
      <c r="J113" s="13" t="s">
        <v>43</v>
      </c>
      <c r="K113" s="13"/>
      <c r="L113" s="13"/>
      <c r="M113" s="13" t="s">
        <v>38</v>
      </c>
      <c r="N113" s="13" t="s">
        <v>76</v>
      </c>
      <c r="O113" s="13" t="s">
        <v>40</v>
      </c>
      <c r="P113" s="14" t="s">
        <v>339</v>
      </c>
      <c r="Q113" s="16">
        <v>30431180456</v>
      </c>
      <c r="R113" s="16">
        <v>0</v>
      </c>
      <c r="S113" s="16">
        <v>0</v>
      </c>
      <c r="T113" s="16">
        <v>30431180456</v>
      </c>
      <c r="U113" s="16">
        <v>0</v>
      </c>
      <c r="V113" s="16">
        <v>30431180456</v>
      </c>
      <c r="W113" s="16">
        <v>0</v>
      </c>
      <c r="X113" s="16">
        <v>30431180456</v>
      </c>
      <c r="Y113" s="16">
        <v>30431180456</v>
      </c>
      <c r="Z113" s="16">
        <v>30431180456</v>
      </c>
      <c r="AA113" s="16">
        <v>30431180456</v>
      </c>
    </row>
    <row r="114" spans="1:27" ht="67.5">
      <c r="A114" s="13" t="s">
        <v>33</v>
      </c>
      <c r="B114" s="14" t="s">
        <v>34</v>
      </c>
      <c r="C114" s="15" t="s">
        <v>340</v>
      </c>
      <c r="D114" s="13" t="s">
        <v>86</v>
      </c>
      <c r="E114" s="13" t="s">
        <v>97</v>
      </c>
      <c r="F114" s="13" t="s">
        <v>88</v>
      </c>
      <c r="G114" s="13" t="s">
        <v>100</v>
      </c>
      <c r="H114" s="13" t="s">
        <v>89</v>
      </c>
      <c r="I114" s="13" t="s">
        <v>341</v>
      </c>
      <c r="J114" s="13" t="s">
        <v>43</v>
      </c>
      <c r="K114" s="13"/>
      <c r="L114" s="13"/>
      <c r="M114" s="13" t="s">
        <v>38</v>
      </c>
      <c r="N114" s="13" t="s">
        <v>76</v>
      </c>
      <c r="O114" s="13" t="s">
        <v>40</v>
      </c>
      <c r="P114" s="14" t="s">
        <v>342</v>
      </c>
      <c r="Q114" s="16">
        <v>28232369544</v>
      </c>
      <c r="R114" s="16">
        <v>0</v>
      </c>
      <c r="S114" s="16">
        <v>0</v>
      </c>
      <c r="T114" s="16">
        <v>28232369544</v>
      </c>
      <c r="U114" s="16">
        <v>0</v>
      </c>
      <c r="V114" s="16">
        <v>28099939848</v>
      </c>
      <c r="W114" s="16">
        <v>132429696</v>
      </c>
      <c r="X114" s="16">
        <v>28099939848</v>
      </c>
      <c r="Y114" s="16">
        <v>28099939848</v>
      </c>
      <c r="Z114" s="16">
        <v>28099939848</v>
      </c>
      <c r="AA114" s="16">
        <v>28099939848</v>
      </c>
    </row>
    <row r="115" spans="1:27" ht="67.5">
      <c r="A115" s="13" t="s">
        <v>33</v>
      </c>
      <c r="B115" s="14" t="s">
        <v>34</v>
      </c>
      <c r="C115" s="15" t="s">
        <v>337</v>
      </c>
      <c r="D115" s="13" t="s">
        <v>86</v>
      </c>
      <c r="E115" s="13" t="s">
        <v>97</v>
      </c>
      <c r="F115" s="13" t="s">
        <v>88</v>
      </c>
      <c r="G115" s="13" t="s">
        <v>100</v>
      </c>
      <c r="H115" s="13" t="s">
        <v>89</v>
      </c>
      <c r="I115" s="13" t="s">
        <v>338</v>
      </c>
      <c r="J115" s="13" t="s">
        <v>43</v>
      </c>
      <c r="K115" s="13"/>
      <c r="L115" s="13"/>
      <c r="M115" s="13" t="s">
        <v>38</v>
      </c>
      <c r="N115" s="13" t="s">
        <v>90</v>
      </c>
      <c r="O115" s="13" t="s">
        <v>40</v>
      </c>
      <c r="P115" s="14" t="s">
        <v>339</v>
      </c>
      <c r="Q115" s="16">
        <v>5219981584</v>
      </c>
      <c r="R115" s="16">
        <v>0</v>
      </c>
      <c r="S115" s="16">
        <v>0</v>
      </c>
      <c r="T115" s="16">
        <v>5219981584</v>
      </c>
      <c r="U115" s="16">
        <v>0</v>
      </c>
      <c r="V115" s="16">
        <v>5052752528.3699999</v>
      </c>
      <c r="W115" s="16">
        <v>167229055.63</v>
      </c>
      <c r="X115" s="16">
        <v>5052752528.3699999</v>
      </c>
      <c r="Y115" s="16">
        <v>5052752528.3699999</v>
      </c>
      <c r="Z115" s="16">
        <v>5052752528.3699999</v>
      </c>
      <c r="AA115" s="16">
        <v>5052752528.3699999</v>
      </c>
    </row>
    <row r="116" spans="1:27" ht="90">
      <c r="A116" s="13" t="s">
        <v>33</v>
      </c>
      <c r="B116" s="14" t="s">
        <v>34</v>
      </c>
      <c r="C116" s="15" t="s">
        <v>343</v>
      </c>
      <c r="D116" s="13" t="s">
        <v>86</v>
      </c>
      <c r="E116" s="13" t="s">
        <v>97</v>
      </c>
      <c r="F116" s="13" t="s">
        <v>88</v>
      </c>
      <c r="G116" s="13" t="s">
        <v>102</v>
      </c>
      <c r="H116" s="13" t="s">
        <v>89</v>
      </c>
      <c r="I116" s="13" t="s">
        <v>344</v>
      </c>
      <c r="J116" s="13" t="s">
        <v>43</v>
      </c>
      <c r="K116" s="13"/>
      <c r="L116" s="13"/>
      <c r="M116" s="13" t="s">
        <v>38</v>
      </c>
      <c r="N116" s="13" t="s">
        <v>90</v>
      </c>
      <c r="O116" s="13" t="s">
        <v>40</v>
      </c>
      <c r="P116" s="14" t="s">
        <v>345</v>
      </c>
      <c r="Q116" s="16">
        <v>38872833607</v>
      </c>
      <c r="R116" s="16">
        <v>0</v>
      </c>
      <c r="S116" s="16">
        <v>6675182424</v>
      </c>
      <c r="T116" s="16">
        <v>32197651183</v>
      </c>
      <c r="U116" s="16">
        <v>0</v>
      </c>
      <c r="V116" s="16">
        <v>30327031354.27</v>
      </c>
      <c r="W116" s="16">
        <v>1870619828.73</v>
      </c>
      <c r="X116" s="16">
        <v>17348986971.279999</v>
      </c>
      <c r="Y116" s="16">
        <v>6088195644.0200005</v>
      </c>
      <c r="Z116" s="16">
        <v>6088195644.0200005</v>
      </c>
      <c r="AA116" s="16">
        <v>6088195644.0200005</v>
      </c>
    </row>
    <row r="117" spans="1:27">
      <c r="A117" s="13" t="s">
        <v>1</v>
      </c>
      <c r="B117" s="14" t="s">
        <v>1</v>
      </c>
      <c r="C117" s="15" t="s">
        <v>1</v>
      </c>
      <c r="D117" s="13" t="s">
        <v>1</v>
      </c>
      <c r="E117" s="13" t="s">
        <v>1</v>
      </c>
      <c r="F117" s="13" t="s">
        <v>1</v>
      </c>
      <c r="G117" s="13" t="s">
        <v>1</v>
      </c>
      <c r="H117" s="13" t="s">
        <v>1</v>
      </c>
      <c r="I117" s="13" t="s">
        <v>1</v>
      </c>
      <c r="J117" s="13" t="s">
        <v>1</v>
      </c>
      <c r="K117" s="13" t="s">
        <v>1</v>
      </c>
      <c r="L117" s="13" t="s">
        <v>1</v>
      </c>
      <c r="M117" s="13" t="s">
        <v>1</v>
      </c>
      <c r="N117" s="13" t="s">
        <v>1</v>
      </c>
      <c r="O117" s="13" t="s">
        <v>1</v>
      </c>
      <c r="P117" s="14" t="s">
        <v>1</v>
      </c>
      <c r="Q117" s="16">
        <v>6518809702261</v>
      </c>
      <c r="R117" s="16">
        <v>103058576875.60001</v>
      </c>
      <c r="S117" s="16">
        <v>97705596712.600006</v>
      </c>
      <c r="T117" s="16">
        <v>6524162682424</v>
      </c>
      <c r="U117" s="16">
        <v>0</v>
      </c>
      <c r="V117" s="16">
        <v>6385849735431.7197</v>
      </c>
      <c r="W117" s="16">
        <v>138312946992.28</v>
      </c>
      <c r="X117" s="16">
        <v>4106196464305.29</v>
      </c>
      <c r="Y117" s="16">
        <v>3788165045852.5698</v>
      </c>
      <c r="Z117" s="16">
        <v>3782439512508.8701</v>
      </c>
      <c r="AA117" s="16">
        <v>3774285412104.7402</v>
      </c>
    </row>
    <row r="118" spans="1:27">
      <c r="A118" s="13" t="s">
        <v>1</v>
      </c>
      <c r="B118" s="17" t="s">
        <v>1</v>
      </c>
      <c r="C118" s="15" t="s">
        <v>1</v>
      </c>
      <c r="D118" s="13" t="s">
        <v>1</v>
      </c>
      <c r="E118" s="13" t="s">
        <v>1</v>
      </c>
      <c r="F118" s="13" t="s">
        <v>1</v>
      </c>
      <c r="G118" s="13" t="s">
        <v>1</v>
      </c>
      <c r="H118" s="13" t="s">
        <v>1</v>
      </c>
      <c r="I118" s="13" t="s">
        <v>1</v>
      </c>
      <c r="J118" s="13" t="s">
        <v>1</v>
      </c>
      <c r="K118" s="13" t="s">
        <v>1</v>
      </c>
      <c r="L118" s="13" t="s">
        <v>1</v>
      </c>
      <c r="M118" s="13" t="s">
        <v>1</v>
      </c>
      <c r="N118" s="13" t="s">
        <v>1</v>
      </c>
      <c r="O118" s="13" t="s">
        <v>1</v>
      </c>
      <c r="P118" s="14" t="s">
        <v>1</v>
      </c>
      <c r="Q118" s="18" t="s">
        <v>1</v>
      </c>
      <c r="R118" s="18" t="s">
        <v>1</v>
      </c>
      <c r="S118" s="18" t="s">
        <v>1</v>
      </c>
      <c r="T118" s="18" t="s">
        <v>1</v>
      </c>
      <c r="U118" s="18" t="s">
        <v>1</v>
      </c>
      <c r="V118" s="18" t="s">
        <v>1</v>
      </c>
      <c r="W118" s="18" t="s">
        <v>1</v>
      </c>
      <c r="X118" s="18" t="s">
        <v>1</v>
      </c>
      <c r="Y118" s="18" t="s">
        <v>1</v>
      </c>
      <c r="Z118" s="18" t="s">
        <v>1</v>
      </c>
      <c r="AA118" s="18" t="s">
        <v>1</v>
      </c>
    </row>
    <row r="119" spans="1:27" ht="0" hidden="1" customHeight="1"/>
    <row r="12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9" width="5.42578125" customWidth="1"/>
    <col min="10" max="10" width="9.140625" customWidth="1"/>
    <col min="11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56.25">
      <c r="A5" s="4" t="s">
        <v>33</v>
      </c>
      <c r="B5" s="5" t="s">
        <v>34</v>
      </c>
      <c r="C5" s="6" t="s">
        <v>48</v>
      </c>
      <c r="D5" s="4" t="s">
        <v>36</v>
      </c>
      <c r="E5" s="4" t="s">
        <v>37</v>
      </c>
      <c r="F5" s="4" t="s">
        <v>37</v>
      </c>
      <c r="G5" s="4" t="s">
        <v>49</v>
      </c>
      <c r="H5" s="4"/>
      <c r="I5" s="4"/>
      <c r="J5" s="4" t="s">
        <v>103</v>
      </c>
      <c r="K5" s="4"/>
      <c r="L5" s="4"/>
      <c r="M5" s="4" t="s">
        <v>38</v>
      </c>
      <c r="N5" s="4" t="s">
        <v>39</v>
      </c>
      <c r="O5" s="4" t="s">
        <v>40</v>
      </c>
      <c r="P5" s="5" t="s">
        <v>50</v>
      </c>
      <c r="Q5" s="7">
        <v>46625100000</v>
      </c>
      <c r="R5" s="7">
        <v>0</v>
      </c>
      <c r="S5" s="7">
        <v>0</v>
      </c>
      <c r="T5" s="7">
        <v>46625100000</v>
      </c>
      <c r="U5" s="7">
        <v>46625100000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/>
      <c r="B6" s="5"/>
      <c r="C6" s="6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7">
        <f>SUM(Q5)</f>
        <v>46625100000</v>
      </c>
      <c r="R6" s="7">
        <f t="shared" ref="R6:AA6" si="0">SUM(R5)</f>
        <v>0</v>
      </c>
      <c r="S6" s="7">
        <f t="shared" si="0"/>
        <v>0</v>
      </c>
      <c r="T6" s="7">
        <f t="shared" si="0"/>
        <v>46625100000</v>
      </c>
      <c r="U6" s="7">
        <f t="shared" si="0"/>
        <v>46625100000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53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54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55</v>
      </c>
      <c r="Q5" s="7">
        <v>4102400000</v>
      </c>
      <c r="R5" s="7">
        <v>0</v>
      </c>
      <c r="S5" s="7">
        <v>0</v>
      </c>
      <c r="T5" s="7">
        <v>4102400000</v>
      </c>
      <c r="U5" s="7">
        <v>0</v>
      </c>
      <c r="V5" s="7">
        <v>3375451045.23</v>
      </c>
      <c r="W5" s="7">
        <v>726948954.76999998</v>
      </c>
      <c r="X5" s="7">
        <v>2795674297</v>
      </c>
      <c r="Y5" s="7">
        <v>189499330</v>
      </c>
      <c r="Z5" s="7">
        <v>189499330</v>
      </c>
      <c r="AA5" s="7">
        <v>189499330</v>
      </c>
    </row>
    <row r="6" spans="1:27" ht="33.75">
      <c r="A6" s="4" t="s">
        <v>33</v>
      </c>
      <c r="B6" s="5" t="s">
        <v>34</v>
      </c>
      <c r="C6" s="6" t="s">
        <v>56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57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58</v>
      </c>
      <c r="Q6" s="7">
        <v>518600000</v>
      </c>
      <c r="R6" s="7">
        <v>0</v>
      </c>
      <c r="S6" s="7">
        <v>0</v>
      </c>
      <c r="T6" s="7">
        <v>518600000</v>
      </c>
      <c r="U6" s="7">
        <v>0</v>
      </c>
      <c r="V6" s="7">
        <v>44589300</v>
      </c>
      <c r="W6" s="7">
        <v>474010700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/>
      <c r="B7" s="5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7">
        <f>SUM(Q5:Q6)</f>
        <v>4621000000</v>
      </c>
      <c r="R7" s="7">
        <f t="shared" ref="R7:AA7" si="0">SUM(R5:R6)</f>
        <v>0</v>
      </c>
      <c r="S7" s="7">
        <f t="shared" si="0"/>
        <v>0</v>
      </c>
      <c r="T7" s="7">
        <f t="shared" si="0"/>
        <v>4621000000</v>
      </c>
      <c r="U7" s="7">
        <f t="shared" si="0"/>
        <v>0</v>
      </c>
      <c r="V7" s="7">
        <f t="shared" si="0"/>
        <v>3420040345.23</v>
      </c>
      <c r="W7" s="7">
        <f t="shared" si="0"/>
        <v>1200959654.77</v>
      </c>
      <c r="X7" s="7">
        <f t="shared" si="0"/>
        <v>2795674297</v>
      </c>
      <c r="Y7" s="7">
        <f t="shared" si="0"/>
        <v>189499330</v>
      </c>
      <c r="Z7" s="7">
        <f t="shared" si="0"/>
        <v>189499330</v>
      </c>
      <c r="AA7" s="7">
        <f t="shared" si="0"/>
        <v>189499330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73</v>
      </c>
      <c r="D5" s="4" t="s">
        <v>36</v>
      </c>
      <c r="E5" s="4" t="s">
        <v>71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74</v>
      </c>
      <c r="Q5" s="7">
        <v>188200000</v>
      </c>
      <c r="R5" s="7">
        <v>75299813</v>
      </c>
      <c r="S5" s="7">
        <v>0</v>
      </c>
      <c r="T5" s="7">
        <v>263499813</v>
      </c>
      <c r="U5" s="7">
        <v>0</v>
      </c>
      <c r="V5" s="7">
        <v>243501419</v>
      </c>
      <c r="W5" s="7">
        <v>19998394</v>
      </c>
      <c r="X5" s="7">
        <v>235449226</v>
      </c>
      <c r="Y5" s="7">
        <v>223294187</v>
      </c>
      <c r="Z5" s="7">
        <v>223294187</v>
      </c>
      <c r="AA5" s="7">
        <v>223294187</v>
      </c>
    </row>
    <row r="6" spans="1:27" ht="22.5">
      <c r="A6" s="4" t="s">
        <v>33</v>
      </c>
      <c r="B6" s="5" t="s">
        <v>34</v>
      </c>
      <c r="C6" s="6" t="s">
        <v>75</v>
      </c>
      <c r="D6" s="4" t="s">
        <v>36</v>
      </c>
      <c r="E6" s="4" t="s">
        <v>71</v>
      </c>
      <c r="F6" s="4" t="s">
        <v>49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76</v>
      </c>
      <c r="O6" s="4" t="s">
        <v>77</v>
      </c>
      <c r="P6" s="5" t="s">
        <v>78</v>
      </c>
      <c r="Q6" s="7">
        <v>12277800000</v>
      </c>
      <c r="R6" s="7">
        <v>0</v>
      </c>
      <c r="S6" s="7">
        <v>0</v>
      </c>
      <c r="T6" s="7">
        <v>12277800000</v>
      </c>
      <c r="U6" s="7">
        <v>0</v>
      </c>
      <c r="V6" s="7">
        <v>0</v>
      </c>
      <c r="W6" s="7">
        <v>12277800000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/>
      <c r="B7" s="5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7">
        <f>SUM(Q5:Q6)</f>
        <v>12466000000</v>
      </c>
      <c r="R7" s="7">
        <f t="shared" ref="R7:AA7" si="0">SUM(R5:R6)</f>
        <v>75299813</v>
      </c>
      <c r="S7" s="7">
        <f t="shared" si="0"/>
        <v>0</v>
      </c>
      <c r="T7" s="7">
        <f t="shared" si="0"/>
        <v>12541299813</v>
      </c>
      <c r="U7" s="7">
        <f t="shared" si="0"/>
        <v>0</v>
      </c>
      <c r="V7" s="7">
        <f t="shared" si="0"/>
        <v>243501419</v>
      </c>
      <c r="W7" s="7">
        <f t="shared" si="0"/>
        <v>12297798394</v>
      </c>
      <c r="X7" s="7">
        <f t="shared" si="0"/>
        <v>235449226</v>
      </c>
      <c r="Y7" s="7">
        <f t="shared" si="0"/>
        <v>223294187</v>
      </c>
      <c r="Z7" s="7">
        <f t="shared" si="0"/>
        <v>223294187</v>
      </c>
      <c r="AA7" s="7">
        <f t="shared" si="0"/>
        <v>223294187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AGT 2025</vt:lpstr>
      <vt:lpstr>DESAGREGADO AG 2025</vt:lpstr>
      <vt:lpstr>GAST.PERS. PREVIODGPPN AG 2025</vt:lpstr>
      <vt:lpstr>TRANSFEREN NO DESAGR. AG 2025 </vt:lpstr>
      <vt:lpstr>GASTOSxTRIBT NO DESG AG 2025</vt:lpstr>
      <vt:lpstr>'DECT LIQUIDACION AGT 2025'!Títulos_a_imprimir</vt:lpstr>
      <vt:lpstr>'DESAGREGADO AG 2025'!Títulos_a_imprimir</vt:lpstr>
      <vt:lpstr>'GAST.PERS. PREVIODGPPN AG 2025'!Títulos_a_imprimir</vt:lpstr>
      <vt:lpstr>'GASTOSxTRIBT NO DESG AG 2025'!Títulos_a_imprimir</vt:lpstr>
      <vt:lpstr>'TRANSFEREN NO DESAGR. AG 2025 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2025-09-05T19:09:38Z</cp:lastPrinted>
  <dcterms:created xsi:type="dcterms:W3CDTF">2025-09-04T15:34:18Z</dcterms:created>
  <dcterms:modified xsi:type="dcterms:W3CDTF">2025-09-05T19:10:48Z</dcterms:modified>
</cp:coreProperties>
</file>