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mensual\"/>
    </mc:Choice>
  </mc:AlternateContent>
  <xr:revisionPtr revIDLastSave="0" documentId="13_ncr:1_{645C57BE-E23D-4246-816E-7C57ED3CF800}" xr6:coauthVersionLast="47" xr6:coauthVersionMax="47" xr10:uidLastSave="{00000000-0000-0000-0000-000000000000}"/>
  <bookViews>
    <workbookView xWindow="-120" yWindow="-120" windowWidth="29040" windowHeight="15840" tabRatio="758" xr2:uid="{00000000-000D-0000-FFFF-FFFF00000000}"/>
  </bookViews>
  <sheets>
    <sheet name="DECT LIQUIDACION MARZO 2023" sheetId="4" r:id="rId1"/>
    <sheet name="DESAGREGADO MARZO 2023" sheetId="5" r:id="rId2"/>
    <sheet name="TRANSFEREN NO DESAGR MARZO 2023" sheetId="3" r:id="rId3"/>
    <sheet name="GASTOSxTRIBT NO DESG MARZO 2023" sheetId="2" r:id="rId4"/>
    <sheet name="APORT FD. CONTINGENC. MARZ 2023" sheetId="1" r:id="rId5"/>
  </sheets>
  <definedNames>
    <definedName name="_xlnm.Print_Titles" localSheetId="4">'APORT FD. CONTINGENC. MARZ 2023'!$1:$4</definedName>
    <definedName name="_xlnm.Print_Titles" localSheetId="0">'DECT LIQUIDACION MARZO 2023'!$1:$4</definedName>
    <definedName name="_xlnm.Print_Titles" localSheetId="3">'GASTOSxTRIBT NO DESG MARZO 2023'!$1:$4</definedName>
    <definedName name="_xlnm.Print_Titles" localSheetId="2">'TRANSFEREN NO DESAGR MARZO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Z6" i="1"/>
  <c r="Y6" i="1"/>
  <c r="X6" i="1"/>
  <c r="W6" i="1"/>
  <c r="V6" i="1"/>
  <c r="U6" i="1"/>
  <c r="T6" i="1"/>
  <c r="S6" i="1"/>
  <c r="R6" i="1"/>
  <c r="Q6" i="1"/>
  <c r="AA7" i="2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<sst xmlns="http://schemas.openxmlformats.org/spreadsheetml/2006/main" count="2449" uniqueCount="341">
  <si>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</si>
  <si>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</si>
  <si>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</si>
  <si>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</si>
  <si>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</si>
  <si>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</si>
  <si>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</si>
  <si>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</si>
  <si>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</si>
  <si>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</si>
  <si>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</si>
  <si>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</si>
  <si>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</si>
  <si>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</si>
  <si>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</si>
  <si>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</si>
  <si>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</si>
  <si>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</si>
  <si>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</si>
  <si>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</si>
  <si>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</si>
  <si>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</si>
  <si>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</si>
  <si>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</si>
  <si>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</si>
  <si>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</si>
  <si>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</si>
  <si>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</si>
  <si>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</si>
  <si>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</si>
  <si>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</si>
  <si>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</si>
  <si>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</si>
  <si>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</si>
  <si>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FISCALÍA GENERAL DE LA NACIÓN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</si>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</sst>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DDE0-1C00-4CF9-BA3A-4A9F21AEE983}">
  <dimension ref="A1:AA31"/>
  <sheetViews>
    <sheetView showGridLines="0" tabSelected="1" workbookViewId="0">
      <selection activeCell="P10" sqref="P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308502231666</v>
      </c>
      <c r="Y5" s="6">
        <v>308502231666</v>
      </c>
      <c r="Z5" s="6">
        <v>308502231666</v>
      </c>
      <c r="AA5" s="6">
        <v>308502231666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1098462200000</v>
      </c>
      <c r="R6" s="6">
        <v>0</v>
      </c>
      <c r="S6" s="6">
        <v>0</v>
      </c>
      <c r="T6" s="6">
        <v>1098462200000</v>
      </c>
      <c r="U6" s="6">
        <v>0</v>
      </c>
      <c r="V6" s="6">
        <v>1053650884880</v>
      </c>
      <c r="W6" s="6">
        <v>44811315120</v>
      </c>
      <c r="X6" s="6">
        <v>153668984342</v>
      </c>
      <c r="Y6" s="6">
        <v>145538008068</v>
      </c>
      <c r="Z6" s="6">
        <v>145537513372</v>
      </c>
      <c r="AA6" s="6">
        <v>144019653383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208637903448</v>
      </c>
      <c r="Y7" s="6">
        <v>208637903448</v>
      </c>
      <c r="Z7" s="6">
        <v>208637903448</v>
      </c>
      <c r="AA7" s="6">
        <v>208637903448</v>
      </c>
    </row>
    <row r="8" spans="1:27" ht="22.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520560300000</v>
      </c>
      <c r="R8" s="6">
        <v>20000000000</v>
      </c>
      <c r="S8" s="6">
        <v>0</v>
      </c>
      <c r="T8" s="6">
        <v>540560300000</v>
      </c>
      <c r="U8" s="6">
        <v>0</v>
      </c>
      <c r="V8" s="6">
        <v>469779545876.31</v>
      </c>
      <c r="W8" s="6">
        <v>70780754123.690002</v>
      </c>
      <c r="X8" s="6">
        <v>380134214322.77002</v>
      </c>
      <c r="Y8" s="6">
        <v>77874430655.830002</v>
      </c>
      <c r="Z8" s="6">
        <v>76887466598.160004</v>
      </c>
      <c r="AA8" s="6">
        <v>74575047165.850006</v>
      </c>
    </row>
    <row r="9" spans="1:27" ht="78.75" x14ac:dyDescent="0.2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504800000</v>
      </c>
      <c r="W9" s="6">
        <v>3017200000</v>
      </c>
      <c r="X9" s="6">
        <v>11808661</v>
      </c>
      <c r="Y9" s="6">
        <v>11808661</v>
      </c>
      <c r="Z9" s="6">
        <v>11808661</v>
      </c>
      <c r="AA9" s="6">
        <v>9108018</v>
      </c>
    </row>
    <row r="10" spans="1:27" ht="33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60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64040361</v>
      </c>
      <c r="W12" s="6">
        <v>80159639</v>
      </c>
      <c r="X12" s="6">
        <v>32032155</v>
      </c>
      <c r="Y12" s="6">
        <v>32032155</v>
      </c>
      <c r="Z12" s="6">
        <v>32032155</v>
      </c>
      <c r="AA12" s="6">
        <v>32032155</v>
      </c>
    </row>
    <row r="13" spans="1:27" ht="33.75" x14ac:dyDescent="0.2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60</v>
      </c>
      <c r="G13" s="3" t="s">
        <v>43</v>
      </c>
      <c r="H13" s="3" t="s">
        <v>64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65</v>
      </c>
      <c r="Q13" s="6">
        <v>10445700000</v>
      </c>
      <c r="R13" s="6">
        <v>0</v>
      </c>
      <c r="S13" s="6">
        <v>0</v>
      </c>
      <c r="T13" s="6">
        <v>10445700000</v>
      </c>
      <c r="U13" s="6">
        <v>0</v>
      </c>
      <c r="V13" s="6">
        <v>10445700000</v>
      </c>
      <c r="W13" s="6">
        <v>0</v>
      </c>
      <c r="X13" s="6">
        <v>5162325432</v>
      </c>
      <c r="Y13" s="6">
        <v>4760552019</v>
      </c>
      <c r="Z13" s="6">
        <v>4760552019</v>
      </c>
      <c r="AA13" s="6">
        <v>4760552019</v>
      </c>
    </row>
    <row r="14" spans="1:27" ht="22.5" x14ac:dyDescent="0.25">
      <c r="A14" s="3" t="s">
        <v>33</v>
      </c>
      <c r="B14" s="4" t="s">
        <v>34</v>
      </c>
      <c r="C14" s="5" t="s">
        <v>66</v>
      </c>
      <c r="D14" s="3" t="s">
        <v>36</v>
      </c>
      <c r="E14" s="3" t="s">
        <v>46</v>
      </c>
      <c r="F14" s="3" t="s">
        <v>39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8823601358</v>
      </c>
      <c r="W14" s="6">
        <v>291176398642</v>
      </c>
      <c r="X14" s="6">
        <v>8805699207</v>
      </c>
      <c r="Y14" s="6">
        <v>8805699207</v>
      </c>
      <c r="Z14" s="6">
        <v>8723811725</v>
      </c>
      <c r="AA14" s="6">
        <v>8723811725</v>
      </c>
    </row>
    <row r="15" spans="1:27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1036325786</v>
      </c>
      <c r="W15" s="6">
        <v>1529674214</v>
      </c>
      <c r="X15" s="6">
        <v>555519708.71000004</v>
      </c>
      <c r="Y15" s="6">
        <v>555519708.71000004</v>
      </c>
      <c r="Z15" s="6">
        <v>555519708.71000004</v>
      </c>
      <c r="AA15" s="6">
        <v>540519708.71000004</v>
      </c>
    </row>
    <row r="16" spans="1:27" ht="22.5" x14ac:dyDescent="0.2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72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73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3163279784</v>
      </c>
      <c r="W16" s="6">
        <v>563720216</v>
      </c>
      <c r="X16" s="6">
        <v>2180284804</v>
      </c>
      <c r="Y16" s="6">
        <v>2180284804</v>
      </c>
      <c r="Z16" s="6">
        <v>2180284804</v>
      </c>
      <c r="AA16" s="6">
        <v>2180284804</v>
      </c>
    </row>
    <row r="17" spans="1:27" ht="22.5" x14ac:dyDescent="0.25">
      <c r="A17" s="3" t="s">
        <v>33</v>
      </c>
      <c r="B17" s="4" t="s">
        <v>34</v>
      </c>
      <c r="C17" s="5" t="s">
        <v>74</v>
      </c>
      <c r="D17" s="3" t="s">
        <v>36</v>
      </c>
      <c r="E17" s="3" t="s">
        <v>72</v>
      </c>
      <c r="F17" s="3" t="s">
        <v>46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60350000</v>
      </c>
      <c r="W17" s="6">
        <v>18650000</v>
      </c>
      <c r="X17" s="6">
        <v>60350000</v>
      </c>
      <c r="Y17" s="6">
        <v>60350000</v>
      </c>
      <c r="Z17" s="6">
        <v>60350000</v>
      </c>
      <c r="AA17" s="6">
        <v>60350000</v>
      </c>
    </row>
    <row r="18" spans="1:27" ht="22.5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72</v>
      </c>
      <c r="F18" s="3" t="s">
        <v>60</v>
      </c>
      <c r="G18" s="3" t="s">
        <v>37</v>
      </c>
      <c r="H18" s="3"/>
      <c r="I18" s="3"/>
      <c r="J18" s="3"/>
      <c r="K18" s="3"/>
      <c r="L18" s="3"/>
      <c r="M18" s="3" t="s">
        <v>38</v>
      </c>
      <c r="N18" s="3" t="s">
        <v>77</v>
      </c>
      <c r="O18" s="3" t="s">
        <v>78</v>
      </c>
      <c r="P18" s="4" t="s">
        <v>79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72</v>
      </c>
      <c r="F19" s="3" t="s">
        <v>81</v>
      </c>
      <c r="G19" s="3"/>
      <c r="H19" s="3"/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21378000</v>
      </c>
      <c r="W19" s="6">
        <v>34622000</v>
      </c>
      <c r="X19" s="6">
        <v>21378000</v>
      </c>
      <c r="Y19" s="6">
        <v>21378000</v>
      </c>
      <c r="Z19" s="6">
        <v>21378000</v>
      </c>
      <c r="AA19" s="6">
        <v>21378000</v>
      </c>
    </row>
    <row r="20" spans="1:27" ht="22.5" x14ac:dyDescent="0.25">
      <c r="A20" s="3" t="s">
        <v>33</v>
      </c>
      <c r="B20" s="4" t="s">
        <v>34</v>
      </c>
      <c r="C20" s="5" t="s">
        <v>83</v>
      </c>
      <c r="D20" s="3" t="s">
        <v>84</v>
      </c>
      <c r="E20" s="3" t="s">
        <v>39</v>
      </c>
      <c r="F20" s="3" t="s">
        <v>37</v>
      </c>
      <c r="G20" s="3" t="s">
        <v>46</v>
      </c>
      <c r="H20" s="3"/>
      <c r="I20" s="3"/>
      <c r="J20" s="3"/>
      <c r="K20" s="3"/>
      <c r="L20" s="3"/>
      <c r="M20" s="3" t="s">
        <v>38</v>
      </c>
      <c r="N20" s="3" t="s">
        <v>77</v>
      </c>
      <c r="O20" s="3" t="s">
        <v>78</v>
      </c>
      <c r="P20" s="4" t="s">
        <v>85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</row>
    <row r="21" spans="1:27" ht="22.5" x14ac:dyDescent="0.25">
      <c r="A21" s="3" t="s">
        <v>33</v>
      </c>
      <c r="B21" s="4" t="s">
        <v>34</v>
      </c>
      <c r="C21" s="5" t="s">
        <v>86</v>
      </c>
      <c r="D21" s="3" t="s">
        <v>84</v>
      </c>
      <c r="E21" s="3" t="s">
        <v>39</v>
      </c>
      <c r="F21" s="3" t="s">
        <v>60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77</v>
      </c>
      <c r="O21" s="3" t="s">
        <v>40</v>
      </c>
      <c r="P21" s="4" t="s">
        <v>87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67.5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/>
      <c r="I22" s="3"/>
      <c r="J22" s="3"/>
      <c r="K22" s="3"/>
      <c r="L22" s="3"/>
      <c r="M22" s="3" t="s">
        <v>38</v>
      </c>
      <c r="N22" s="3" t="s">
        <v>77</v>
      </c>
      <c r="O22" s="3" t="s">
        <v>40</v>
      </c>
      <c r="P22" s="4" t="s">
        <v>93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2297751874.71</v>
      </c>
      <c r="W22" s="6">
        <v>8205657083.29</v>
      </c>
      <c r="X22" s="6">
        <v>822410631.71000004</v>
      </c>
      <c r="Y22" s="6">
        <v>0</v>
      </c>
      <c r="Z22" s="6">
        <v>0</v>
      </c>
      <c r="AA22" s="6">
        <v>0</v>
      </c>
    </row>
    <row r="23" spans="1:27" ht="67.5" x14ac:dyDescent="0.25">
      <c r="A23" s="3" t="s">
        <v>33</v>
      </c>
      <c r="B23" s="4" t="s">
        <v>34</v>
      </c>
      <c r="C23" s="5" t="s">
        <v>88</v>
      </c>
      <c r="D23" s="3" t="s">
        <v>89</v>
      </c>
      <c r="E23" s="3" t="s">
        <v>90</v>
      </c>
      <c r="F23" s="3" t="s">
        <v>91</v>
      </c>
      <c r="G23" s="3" t="s">
        <v>92</v>
      </c>
      <c r="H23" s="3"/>
      <c r="I23" s="3"/>
      <c r="J23" s="3"/>
      <c r="K23" s="3"/>
      <c r="L23" s="3"/>
      <c r="M23" s="3" t="s">
        <v>38</v>
      </c>
      <c r="N23" s="3" t="s">
        <v>94</v>
      </c>
      <c r="O23" s="3" t="s">
        <v>40</v>
      </c>
      <c r="P23" s="4" t="s">
        <v>93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2770282489.7399998</v>
      </c>
      <c r="W23" s="6">
        <v>4762202887.2600002</v>
      </c>
      <c r="X23" s="6">
        <v>821781400</v>
      </c>
      <c r="Y23" s="6">
        <v>0</v>
      </c>
      <c r="Z23" s="6">
        <v>0</v>
      </c>
      <c r="AA23" s="6">
        <v>0</v>
      </c>
    </row>
    <row r="24" spans="1:27" ht="67.5" x14ac:dyDescent="0.25">
      <c r="A24" s="3" t="s">
        <v>33</v>
      </c>
      <c r="B24" s="4" t="s">
        <v>34</v>
      </c>
      <c r="C24" s="5" t="s">
        <v>95</v>
      </c>
      <c r="D24" s="3" t="s">
        <v>89</v>
      </c>
      <c r="E24" s="3" t="s">
        <v>90</v>
      </c>
      <c r="F24" s="3" t="s">
        <v>91</v>
      </c>
      <c r="G24" s="3" t="s">
        <v>39</v>
      </c>
      <c r="H24" s="3"/>
      <c r="I24" s="3"/>
      <c r="J24" s="3"/>
      <c r="K24" s="3"/>
      <c r="L24" s="3"/>
      <c r="M24" s="3" t="s">
        <v>38</v>
      </c>
      <c r="N24" s="3" t="s">
        <v>77</v>
      </c>
      <c r="O24" s="3" t="s">
        <v>40</v>
      </c>
      <c r="P24" s="4" t="s">
        <v>96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56.25" x14ac:dyDescent="0.25">
      <c r="A25" s="3" t="s">
        <v>33</v>
      </c>
      <c r="B25" s="4" t="s">
        <v>34</v>
      </c>
      <c r="C25" s="5" t="s">
        <v>97</v>
      </c>
      <c r="D25" s="3" t="s">
        <v>89</v>
      </c>
      <c r="E25" s="3" t="s">
        <v>90</v>
      </c>
      <c r="F25" s="3" t="s">
        <v>91</v>
      </c>
      <c r="G25" s="3" t="s">
        <v>77</v>
      </c>
      <c r="H25" s="3"/>
      <c r="I25" s="3"/>
      <c r="J25" s="3"/>
      <c r="K25" s="3"/>
      <c r="L25" s="3"/>
      <c r="M25" s="3" t="s">
        <v>38</v>
      </c>
      <c r="N25" s="3" t="s">
        <v>94</v>
      </c>
      <c r="O25" s="3" t="s">
        <v>40</v>
      </c>
      <c r="P25" s="4" t="s">
        <v>98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19318961734.889999</v>
      </c>
      <c r="W25" s="6">
        <v>4483913865.1099997</v>
      </c>
      <c r="X25" s="6">
        <v>19318961734.889999</v>
      </c>
      <c r="Y25" s="6">
        <v>1433529837.78</v>
      </c>
      <c r="Z25" s="6">
        <v>1433529837.78</v>
      </c>
      <c r="AA25" s="6">
        <v>1433529837.78</v>
      </c>
    </row>
    <row r="26" spans="1:27" ht="33.75" x14ac:dyDescent="0.25">
      <c r="A26" s="3" t="s">
        <v>33</v>
      </c>
      <c r="B26" s="4" t="s">
        <v>34</v>
      </c>
      <c r="C26" s="5" t="s">
        <v>99</v>
      </c>
      <c r="D26" s="3" t="s">
        <v>89</v>
      </c>
      <c r="E26" s="3" t="s">
        <v>100</v>
      </c>
      <c r="F26" s="3" t="s">
        <v>91</v>
      </c>
      <c r="G26" s="3" t="s">
        <v>101</v>
      </c>
      <c r="H26" s="3"/>
      <c r="I26" s="3"/>
      <c r="J26" s="3"/>
      <c r="K26" s="3"/>
      <c r="L26" s="3"/>
      <c r="M26" s="3" t="s">
        <v>38</v>
      </c>
      <c r="N26" s="3" t="s">
        <v>77</v>
      </c>
      <c r="O26" s="3" t="s">
        <v>40</v>
      </c>
      <c r="P26" s="4" t="s">
        <v>102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10365372478</v>
      </c>
      <c r="W26" s="6">
        <v>159040957</v>
      </c>
      <c r="X26" s="6">
        <v>0</v>
      </c>
      <c r="Y26" s="6">
        <v>0</v>
      </c>
      <c r="Z26" s="6">
        <v>0</v>
      </c>
      <c r="AA26" s="6">
        <v>0</v>
      </c>
    </row>
    <row r="27" spans="1:27" ht="67.5" x14ac:dyDescent="0.25">
      <c r="A27" s="3" t="s">
        <v>33</v>
      </c>
      <c r="B27" s="4" t="s">
        <v>34</v>
      </c>
      <c r="C27" s="5" t="s">
        <v>103</v>
      </c>
      <c r="D27" s="3" t="s">
        <v>89</v>
      </c>
      <c r="E27" s="3" t="s">
        <v>100</v>
      </c>
      <c r="F27" s="3" t="s">
        <v>91</v>
      </c>
      <c r="G27" s="3" t="s">
        <v>104</v>
      </c>
      <c r="H27" s="3"/>
      <c r="I27" s="3"/>
      <c r="J27" s="3"/>
      <c r="K27" s="3"/>
      <c r="L27" s="3"/>
      <c r="M27" s="3" t="s">
        <v>38</v>
      </c>
      <c r="N27" s="3" t="s">
        <v>94</v>
      </c>
      <c r="O27" s="3" t="s">
        <v>40</v>
      </c>
      <c r="P27" s="4" t="s">
        <v>105</v>
      </c>
      <c r="Q27" s="6">
        <v>91122639023</v>
      </c>
      <c r="R27" s="6">
        <v>0</v>
      </c>
      <c r="S27" s="6">
        <v>0</v>
      </c>
      <c r="T27" s="6">
        <v>91122639023</v>
      </c>
      <c r="U27" s="6">
        <v>0</v>
      </c>
      <c r="V27" s="6">
        <v>81613381278.330002</v>
      </c>
      <c r="W27" s="6">
        <v>9509257744.6700001</v>
      </c>
      <c r="X27" s="6">
        <v>78163199270.330002</v>
      </c>
      <c r="Y27" s="6">
        <v>13401430004.41</v>
      </c>
      <c r="Z27" s="6">
        <v>13401430004.41</v>
      </c>
      <c r="AA27" s="6">
        <v>11056632093.41</v>
      </c>
    </row>
    <row r="28" spans="1:27" x14ac:dyDescent="0.25">
      <c r="A28" s="3" t="s">
        <v>1</v>
      </c>
      <c r="B28" s="4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6">
        <v>5383779390986</v>
      </c>
      <c r="R28" s="6">
        <v>20000000000</v>
      </c>
      <c r="S28" s="6">
        <v>20000000000</v>
      </c>
      <c r="T28" s="6">
        <v>5383779390986</v>
      </c>
      <c r="U28" s="6">
        <v>0</v>
      </c>
      <c r="V28" s="6">
        <v>4858973585947.9805</v>
      </c>
      <c r="W28" s="6">
        <v>524805805038.02002</v>
      </c>
      <c r="X28" s="6">
        <v>1166899084783.4099</v>
      </c>
      <c r="Y28" s="6">
        <v>771815158234.72998</v>
      </c>
      <c r="Z28" s="6">
        <v>770745811999.06006</v>
      </c>
      <c r="AA28" s="6">
        <v>764553034023.75</v>
      </c>
    </row>
    <row r="29" spans="1:27" x14ac:dyDescent="0.25">
      <c r="A29" s="3" t="s">
        <v>1</v>
      </c>
      <c r="B29" s="7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8" t="s">
        <v>1</v>
      </c>
      <c r="R29" s="8" t="s">
        <v>1</v>
      </c>
      <c r="S29" s="8" t="s">
        <v>1</v>
      </c>
      <c r="T29" s="8" t="s">
        <v>1</v>
      </c>
      <c r="U29" s="8" t="s">
        <v>1</v>
      </c>
      <c r="V29" s="8" t="s">
        <v>1</v>
      </c>
      <c r="W29" s="8" t="s">
        <v>1</v>
      </c>
      <c r="X29" s="8" t="s">
        <v>1</v>
      </c>
      <c r="Y29" s="8" t="s">
        <v>1</v>
      </c>
      <c r="Z29" s="8" t="s">
        <v>1</v>
      </c>
      <c r="AA29" s="8" t="s">
        <v>1</v>
      </c>
    </row>
    <row r="30" spans="1:27" ht="0" hidden="1" customHeight="1" x14ac:dyDescent="0.25"/>
    <row r="3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9C376-52BC-4E15-985E-E8E331C8C931}">
  <dimension ref="A1:AA117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19.28515625" customWidth="1"/>
    <col min="21" max="21" width="18.28515625" customWidth="1"/>
    <col min="22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/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106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61</v>
      </c>
      <c r="I5" s="3" t="s">
        <v>61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107</v>
      </c>
      <c r="Q5" s="6">
        <v>1069101100000</v>
      </c>
      <c r="R5" s="6">
        <v>21848513781</v>
      </c>
      <c r="S5" s="6">
        <v>0</v>
      </c>
      <c r="T5" s="6">
        <v>1090949613781</v>
      </c>
      <c r="U5" s="6">
        <v>0</v>
      </c>
      <c r="V5" s="6">
        <v>1090949613781</v>
      </c>
      <c r="W5" s="6">
        <v>0</v>
      </c>
      <c r="X5" s="6">
        <v>242036058946</v>
      </c>
      <c r="Y5" s="6">
        <v>242036058946</v>
      </c>
      <c r="Z5" s="6">
        <v>242036058946</v>
      </c>
      <c r="AA5" s="6">
        <v>242036058946</v>
      </c>
    </row>
    <row r="6" spans="1:27" ht="22.5" x14ac:dyDescent="0.25">
      <c r="A6" s="3" t="s">
        <v>33</v>
      </c>
      <c r="B6" s="4" t="s">
        <v>34</v>
      </c>
      <c r="C6" s="5" t="s">
        <v>108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61</v>
      </c>
      <c r="I6" s="3" t="s">
        <v>109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110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36854391981</v>
      </c>
      <c r="Y6" s="6">
        <v>36854391981</v>
      </c>
      <c r="Z6" s="6">
        <v>36854391981</v>
      </c>
      <c r="AA6" s="6">
        <v>36854391981</v>
      </c>
    </row>
    <row r="7" spans="1:27" ht="22.5" x14ac:dyDescent="0.25">
      <c r="A7" s="3" t="s">
        <v>33</v>
      </c>
      <c r="B7" s="4" t="s">
        <v>34</v>
      </c>
      <c r="C7" s="5" t="s">
        <v>111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61</v>
      </c>
      <c r="I7" s="3" t="s">
        <v>112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113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111495006</v>
      </c>
      <c r="Y7" s="6">
        <v>111495006</v>
      </c>
      <c r="Z7" s="6">
        <v>111495006</v>
      </c>
      <c r="AA7" s="6">
        <v>111495006</v>
      </c>
    </row>
    <row r="8" spans="1:27" ht="22.5" x14ac:dyDescent="0.25">
      <c r="A8" s="3" t="s">
        <v>33</v>
      </c>
      <c r="B8" s="4" t="s">
        <v>34</v>
      </c>
      <c r="C8" s="5" t="s">
        <v>114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61</v>
      </c>
      <c r="I8" s="3" t="s">
        <v>115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116</v>
      </c>
      <c r="Q8" s="6">
        <v>338000000</v>
      </c>
      <c r="R8" s="6">
        <v>0</v>
      </c>
      <c r="S8" s="6">
        <v>0</v>
      </c>
      <c r="T8" s="6">
        <v>338000000</v>
      </c>
      <c r="U8" s="6">
        <v>0</v>
      </c>
      <c r="V8" s="6">
        <v>338000000</v>
      </c>
      <c r="W8" s="6">
        <v>0</v>
      </c>
      <c r="X8" s="6">
        <v>175523070</v>
      </c>
      <c r="Y8" s="6">
        <v>175523070</v>
      </c>
      <c r="Z8" s="6">
        <v>175523070</v>
      </c>
      <c r="AA8" s="6">
        <v>175523070</v>
      </c>
    </row>
    <row r="9" spans="1:27" ht="22.5" x14ac:dyDescent="0.25">
      <c r="A9" s="3" t="s">
        <v>33</v>
      </c>
      <c r="B9" s="4" t="s">
        <v>34</v>
      </c>
      <c r="C9" s="5" t="s">
        <v>117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61</v>
      </c>
      <c r="I9" s="3" t="s">
        <v>118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119</v>
      </c>
      <c r="Q9" s="6">
        <v>60000000000</v>
      </c>
      <c r="R9" s="6">
        <v>0</v>
      </c>
      <c r="S9" s="6">
        <v>0</v>
      </c>
      <c r="T9" s="6">
        <v>60000000000</v>
      </c>
      <c r="U9" s="6">
        <v>0</v>
      </c>
      <c r="V9" s="6">
        <v>60000000000</v>
      </c>
      <c r="W9" s="6">
        <v>0</v>
      </c>
      <c r="X9" s="6">
        <v>626457433</v>
      </c>
      <c r="Y9" s="6">
        <v>626457433</v>
      </c>
      <c r="Z9" s="6">
        <v>626457433</v>
      </c>
      <c r="AA9" s="6">
        <v>626457433</v>
      </c>
    </row>
    <row r="10" spans="1:27" ht="22.5" x14ac:dyDescent="0.25">
      <c r="A10" s="3" t="s">
        <v>33</v>
      </c>
      <c r="B10" s="4" t="s">
        <v>34</v>
      </c>
      <c r="C10" s="5" t="s">
        <v>120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61</v>
      </c>
      <c r="I10" s="3" t="s">
        <v>121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122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17900016633</v>
      </c>
      <c r="Y10" s="6">
        <v>17900016633</v>
      </c>
      <c r="Z10" s="6">
        <v>17900016633</v>
      </c>
      <c r="AA10" s="6">
        <v>17900016633</v>
      </c>
    </row>
    <row r="11" spans="1:27" ht="22.5" x14ac:dyDescent="0.25">
      <c r="A11" s="3" t="s">
        <v>33</v>
      </c>
      <c r="B11" s="4" t="s">
        <v>34</v>
      </c>
      <c r="C11" s="5" t="s">
        <v>123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61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124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169098018</v>
      </c>
      <c r="Y11" s="6">
        <v>169098018</v>
      </c>
      <c r="Z11" s="6">
        <v>169098018</v>
      </c>
      <c r="AA11" s="6">
        <v>169098018</v>
      </c>
    </row>
    <row r="12" spans="1:27" ht="22.5" x14ac:dyDescent="0.25">
      <c r="A12" s="3" t="s">
        <v>33</v>
      </c>
      <c r="B12" s="4" t="s">
        <v>34</v>
      </c>
      <c r="C12" s="5" t="s">
        <v>125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61</v>
      </c>
      <c r="I12" s="3" t="s">
        <v>126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127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5491648631</v>
      </c>
      <c r="Y12" s="6">
        <v>5491648631</v>
      </c>
      <c r="Z12" s="6">
        <v>5491648631</v>
      </c>
      <c r="AA12" s="6">
        <v>5491648631</v>
      </c>
    </row>
    <row r="13" spans="1:27" ht="22.5" x14ac:dyDescent="0.25">
      <c r="A13" s="3" t="s">
        <v>33</v>
      </c>
      <c r="B13" s="4" t="s">
        <v>34</v>
      </c>
      <c r="C13" s="5" t="s">
        <v>128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61</v>
      </c>
      <c r="I13" s="3" t="s">
        <v>64</v>
      </c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129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 x14ac:dyDescent="0.25">
      <c r="A14" s="3" t="s">
        <v>33</v>
      </c>
      <c r="B14" s="4" t="s">
        <v>34</v>
      </c>
      <c r="C14" s="5" t="s">
        <v>130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109</v>
      </c>
      <c r="I14" s="3" t="s">
        <v>131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132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4451486219</v>
      </c>
      <c r="Y14" s="6">
        <v>4451486219</v>
      </c>
      <c r="Z14" s="6">
        <v>4451486219</v>
      </c>
      <c r="AA14" s="6">
        <v>4451486219</v>
      </c>
    </row>
    <row r="15" spans="1:27" ht="22.5" x14ac:dyDescent="0.25">
      <c r="A15" s="3" t="s">
        <v>33</v>
      </c>
      <c r="B15" s="4" t="s">
        <v>34</v>
      </c>
      <c r="C15" s="5" t="s">
        <v>133</v>
      </c>
      <c r="D15" s="3" t="s">
        <v>36</v>
      </c>
      <c r="E15" s="3" t="s">
        <v>37</v>
      </c>
      <c r="F15" s="3" t="s">
        <v>37</v>
      </c>
      <c r="G15" s="3" t="s">
        <v>37</v>
      </c>
      <c r="H15" s="3" t="s">
        <v>109</v>
      </c>
      <c r="I15" s="3" t="s">
        <v>64</v>
      </c>
      <c r="J15" s="3" t="s">
        <v>37</v>
      </c>
      <c r="K15" s="3"/>
      <c r="L15" s="3"/>
      <c r="M15" s="3" t="s">
        <v>38</v>
      </c>
      <c r="N15" s="3" t="s">
        <v>39</v>
      </c>
      <c r="O15" s="3" t="s">
        <v>40</v>
      </c>
      <c r="P15" s="4" t="s">
        <v>134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685839783</v>
      </c>
      <c r="Y15" s="6">
        <v>685839783</v>
      </c>
      <c r="Z15" s="6">
        <v>685839783</v>
      </c>
      <c r="AA15" s="6">
        <v>685839783</v>
      </c>
    </row>
    <row r="16" spans="1:27" ht="22.5" x14ac:dyDescent="0.25">
      <c r="A16" s="3" t="s">
        <v>33</v>
      </c>
      <c r="B16" s="4" t="s">
        <v>34</v>
      </c>
      <c r="C16" s="5" t="s">
        <v>135</v>
      </c>
      <c r="D16" s="3" t="s">
        <v>36</v>
      </c>
      <c r="E16" s="3" t="s">
        <v>37</v>
      </c>
      <c r="F16" s="3" t="s">
        <v>37</v>
      </c>
      <c r="G16" s="3" t="s">
        <v>37</v>
      </c>
      <c r="H16" s="3" t="s">
        <v>109</v>
      </c>
      <c r="I16" s="3" t="s">
        <v>136</v>
      </c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137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215946</v>
      </c>
      <c r="Y16" s="6">
        <v>215946</v>
      </c>
      <c r="Z16" s="6">
        <v>215946</v>
      </c>
      <c r="AA16" s="6">
        <v>215946</v>
      </c>
    </row>
    <row r="17" spans="1:27" ht="22.5" x14ac:dyDescent="0.25">
      <c r="A17" s="3" t="s">
        <v>33</v>
      </c>
      <c r="B17" s="4" t="s">
        <v>34</v>
      </c>
      <c r="C17" s="5" t="s">
        <v>138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61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139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66025703114</v>
      </c>
      <c r="Y17" s="6">
        <v>62279386493</v>
      </c>
      <c r="Z17" s="6">
        <v>62279300393</v>
      </c>
      <c r="AA17" s="6">
        <v>61594383766</v>
      </c>
    </row>
    <row r="18" spans="1:27" ht="22.5" x14ac:dyDescent="0.25">
      <c r="A18" s="3" t="s">
        <v>33</v>
      </c>
      <c r="B18" s="4" t="s">
        <v>34</v>
      </c>
      <c r="C18" s="5" t="s">
        <v>140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109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141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34214977986</v>
      </c>
      <c r="Y18" s="6">
        <v>32408961862</v>
      </c>
      <c r="Z18" s="6">
        <v>32408900866</v>
      </c>
      <c r="AA18" s="6">
        <v>32065198004</v>
      </c>
    </row>
    <row r="19" spans="1:27" ht="22.5" x14ac:dyDescent="0.25">
      <c r="A19" s="3" t="s">
        <v>33</v>
      </c>
      <c r="B19" s="4" t="s">
        <v>34</v>
      </c>
      <c r="C19" s="5" t="s">
        <v>142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143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144</v>
      </c>
      <c r="Q19" s="6">
        <v>169262200000</v>
      </c>
      <c r="R19" s="6">
        <v>0</v>
      </c>
      <c r="S19" s="6">
        <v>0</v>
      </c>
      <c r="T19" s="6">
        <v>169262200000</v>
      </c>
      <c r="U19" s="6">
        <v>0</v>
      </c>
      <c r="V19" s="6">
        <v>124450884880</v>
      </c>
      <c r="W19" s="6">
        <v>44811315120</v>
      </c>
      <c r="X19" s="6">
        <v>6795210642</v>
      </c>
      <c r="Y19" s="6">
        <v>6769177913</v>
      </c>
      <c r="Z19" s="6">
        <v>6769177913</v>
      </c>
      <c r="AA19" s="6">
        <v>6769177913</v>
      </c>
    </row>
    <row r="20" spans="1:27" ht="22.5" x14ac:dyDescent="0.25">
      <c r="A20" s="3" t="s">
        <v>33</v>
      </c>
      <c r="B20" s="4" t="s">
        <v>34</v>
      </c>
      <c r="C20" s="5" t="s">
        <v>145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112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146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10009726400</v>
      </c>
      <c r="Y20" s="6">
        <v>9498400200</v>
      </c>
      <c r="Z20" s="6">
        <v>9498267900</v>
      </c>
      <c r="AA20" s="6">
        <v>9400857000</v>
      </c>
    </row>
    <row r="21" spans="1:27" ht="22.5" x14ac:dyDescent="0.25">
      <c r="A21" s="3" t="s">
        <v>33</v>
      </c>
      <c r="B21" s="4" t="s">
        <v>34</v>
      </c>
      <c r="C21" s="5" t="s">
        <v>147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115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148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24100585100</v>
      </c>
      <c r="Y21" s="6">
        <v>22699023000</v>
      </c>
      <c r="Z21" s="6">
        <v>22698973000</v>
      </c>
      <c r="AA21" s="6">
        <v>22429014800</v>
      </c>
    </row>
    <row r="22" spans="1:27" ht="22.5" x14ac:dyDescent="0.25">
      <c r="A22" s="3" t="s">
        <v>33</v>
      </c>
      <c r="B22" s="4" t="s">
        <v>34</v>
      </c>
      <c r="C22" s="5" t="s">
        <v>149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118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150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7508480600</v>
      </c>
      <c r="Y22" s="6">
        <v>7124920400</v>
      </c>
      <c r="Z22" s="6">
        <v>7124821200</v>
      </c>
      <c r="AA22" s="6">
        <v>7051749900</v>
      </c>
    </row>
    <row r="23" spans="1:27" ht="22.5" x14ac:dyDescent="0.25">
      <c r="A23" s="3" t="s">
        <v>33</v>
      </c>
      <c r="B23" s="4" t="s">
        <v>34</v>
      </c>
      <c r="C23" s="5" t="s">
        <v>151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121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152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1254916000</v>
      </c>
      <c r="Y23" s="6">
        <v>1190821600</v>
      </c>
      <c r="Z23" s="6">
        <v>1190805100</v>
      </c>
      <c r="AA23" s="6">
        <v>1178594900</v>
      </c>
    </row>
    <row r="24" spans="1:27" ht="22.5" x14ac:dyDescent="0.25">
      <c r="A24" s="3" t="s">
        <v>33</v>
      </c>
      <c r="B24" s="4" t="s">
        <v>34</v>
      </c>
      <c r="C24" s="5" t="s">
        <v>153</v>
      </c>
      <c r="D24" s="3" t="s">
        <v>36</v>
      </c>
      <c r="E24" s="3" t="s">
        <v>37</v>
      </c>
      <c r="F24" s="3" t="s">
        <v>37</v>
      </c>
      <c r="G24" s="3" t="s">
        <v>43</v>
      </c>
      <c r="H24" s="3" t="s">
        <v>154</v>
      </c>
      <c r="I24" s="3"/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155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1254385500</v>
      </c>
      <c r="Y24" s="6">
        <v>1190291100</v>
      </c>
      <c r="Z24" s="6">
        <v>1190274600</v>
      </c>
      <c r="AA24" s="6">
        <v>1178064400</v>
      </c>
    </row>
    <row r="25" spans="1:27" ht="33.75" x14ac:dyDescent="0.25">
      <c r="A25" s="3" t="s">
        <v>33</v>
      </c>
      <c r="B25" s="4" t="s">
        <v>34</v>
      </c>
      <c r="C25" s="5" t="s">
        <v>156</v>
      </c>
      <c r="D25" s="3" t="s">
        <v>36</v>
      </c>
      <c r="E25" s="3" t="s">
        <v>37</v>
      </c>
      <c r="F25" s="3" t="s">
        <v>37</v>
      </c>
      <c r="G25" s="3" t="s">
        <v>43</v>
      </c>
      <c r="H25" s="3" t="s">
        <v>51</v>
      </c>
      <c r="I25" s="3"/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157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2504999000</v>
      </c>
      <c r="Y25" s="6">
        <v>2377025500</v>
      </c>
      <c r="Z25" s="6">
        <v>2376992400</v>
      </c>
      <c r="AA25" s="6">
        <v>2352612700</v>
      </c>
    </row>
    <row r="26" spans="1:27" ht="22.5" x14ac:dyDescent="0.25">
      <c r="A26" s="3" t="s">
        <v>33</v>
      </c>
      <c r="B26" s="4" t="s">
        <v>34</v>
      </c>
      <c r="C26" s="5" t="s">
        <v>158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61</v>
      </c>
      <c r="I26" s="3" t="s">
        <v>61</v>
      </c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159</v>
      </c>
      <c r="Q26" s="6">
        <v>98000000000</v>
      </c>
      <c r="R26" s="6">
        <v>0</v>
      </c>
      <c r="S26" s="6">
        <v>0</v>
      </c>
      <c r="T26" s="6">
        <v>98000000000</v>
      </c>
      <c r="U26" s="6">
        <v>0</v>
      </c>
      <c r="V26" s="6">
        <v>98000000000</v>
      </c>
      <c r="W26" s="6">
        <v>0</v>
      </c>
      <c r="X26" s="6">
        <v>7721440291</v>
      </c>
      <c r="Y26" s="6">
        <v>7721440291</v>
      </c>
      <c r="Z26" s="6">
        <v>7721440291</v>
      </c>
      <c r="AA26" s="6">
        <v>7721440291</v>
      </c>
    </row>
    <row r="27" spans="1:27" ht="22.5" x14ac:dyDescent="0.25">
      <c r="A27" s="3" t="s">
        <v>33</v>
      </c>
      <c r="B27" s="4" t="s">
        <v>34</v>
      </c>
      <c r="C27" s="5" t="s">
        <v>160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61</v>
      </c>
      <c r="I27" s="3" t="s">
        <v>109</v>
      </c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161</v>
      </c>
      <c r="Q27" s="6">
        <v>4500000000</v>
      </c>
      <c r="R27" s="6">
        <v>0</v>
      </c>
      <c r="S27" s="6">
        <v>0</v>
      </c>
      <c r="T27" s="6">
        <v>4500000000</v>
      </c>
      <c r="U27" s="6">
        <v>0</v>
      </c>
      <c r="V27" s="6">
        <v>4500000000</v>
      </c>
      <c r="W27" s="6">
        <v>0</v>
      </c>
      <c r="X27" s="6">
        <v>1353817306</v>
      </c>
      <c r="Y27" s="6">
        <v>1353817306</v>
      </c>
      <c r="Z27" s="6">
        <v>1353817306</v>
      </c>
      <c r="AA27" s="6">
        <v>1353817306</v>
      </c>
    </row>
    <row r="28" spans="1:27" ht="22.5" x14ac:dyDescent="0.25">
      <c r="A28" s="3" t="s">
        <v>33</v>
      </c>
      <c r="B28" s="4" t="s">
        <v>34</v>
      </c>
      <c r="C28" s="5" t="s">
        <v>162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109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163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1985578990</v>
      </c>
      <c r="Y28" s="6">
        <v>1985578990</v>
      </c>
      <c r="Z28" s="6">
        <v>1985578990</v>
      </c>
      <c r="AA28" s="6">
        <v>1985578990</v>
      </c>
    </row>
    <row r="29" spans="1:27" ht="22.5" x14ac:dyDescent="0.25">
      <c r="A29" s="3" t="s">
        <v>33</v>
      </c>
      <c r="B29" s="4" t="s">
        <v>34</v>
      </c>
      <c r="C29" s="5" t="s">
        <v>164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131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592689</v>
      </c>
      <c r="Y29" s="6">
        <v>592689</v>
      </c>
      <c r="Z29" s="6">
        <v>592689</v>
      </c>
      <c r="AA29" s="6">
        <v>592689</v>
      </c>
    </row>
    <row r="30" spans="1:27" ht="22.5" x14ac:dyDescent="0.2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 x14ac:dyDescent="0.2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</row>
    <row r="32" spans="1:27" ht="22.5" x14ac:dyDescent="0.2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665819500000</v>
      </c>
      <c r="R32" s="6">
        <v>0</v>
      </c>
      <c r="S32" s="6">
        <v>21848513781</v>
      </c>
      <c r="T32" s="6">
        <v>643970986219</v>
      </c>
      <c r="U32" s="6">
        <v>0</v>
      </c>
      <c r="V32" s="6">
        <v>643970986219</v>
      </c>
      <c r="W32" s="6">
        <v>0</v>
      </c>
      <c r="X32" s="6">
        <v>155452408021</v>
      </c>
      <c r="Y32" s="6">
        <v>155452408021</v>
      </c>
      <c r="Z32" s="6">
        <v>155452408021</v>
      </c>
      <c r="AA32" s="6">
        <v>155452408021</v>
      </c>
    </row>
    <row r="33" spans="1:27" ht="22.5" x14ac:dyDescent="0.2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132</v>
      </c>
      <c r="Q33" s="6">
        <v>0</v>
      </c>
      <c r="R33" s="6">
        <v>21848513781</v>
      </c>
      <c r="S33" s="6">
        <v>0</v>
      </c>
      <c r="T33" s="6">
        <v>21848513781</v>
      </c>
      <c r="U33" s="6">
        <v>0</v>
      </c>
      <c r="V33" s="6">
        <v>21848513781</v>
      </c>
      <c r="W33" s="6">
        <v>0</v>
      </c>
      <c r="X33" s="6">
        <v>2228108406</v>
      </c>
      <c r="Y33" s="6">
        <v>2228108406</v>
      </c>
      <c r="Z33" s="6">
        <v>2228108406</v>
      </c>
      <c r="AA33" s="6">
        <v>2228108406</v>
      </c>
    </row>
    <row r="34" spans="1:27" ht="22.5" x14ac:dyDescent="0.25">
      <c r="A34" s="3" t="s">
        <v>33</v>
      </c>
      <c r="B34" s="4" t="s">
        <v>34</v>
      </c>
      <c r="C34" s="5" t="s">
        <v>177</v>
      </c>
      <c r="D34" s="3" t="s">
        <v>36</v>
      </c>
      <c r="E34" s="3" t="s">
        <v>37</v>
      </c>
      <c r="F34" s="3" t="s">
        <v>37</v>
      </c>
      <c r="G34" s="3" t="s">
        <v>46</v>
      </c>
      <c r="H34" s="3" t="s">
        <v>178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5400000000</v>
      </c>
      <c r="R34" s="6">
        <v>0</v>
      </c>
      <c r="S34" s="6">
        <v>0</v>
      </c>
      <c r="T34" s="6">
        <v>5400000000</v>
      </c>
      <c r="U34" s="6">
        <v>0</v>
      </c>
      <c r="V34" s="6">
        <v>5400000000</v>
      </c>
      <c r="W34" s="6">
        <v>0</v>
      </c>
      <c r="X34" s="6">
        <v>1113765878</v>
      </c>
      <c r="Y34" s="6">
        <v>1113765878</v>
      </c>
      <c r="Z34" s="6">
        <v>1113765878</v>
      </c>
      <c r="AA34" s="6">
        <v>1113765878</v>
      </c>
    </row>
    <row r="35" spans="1:27" ht="22.5" x14ac:dyDescent="0.2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37</v>
      </c>
      <c r="F35" s="3" t="s">
        <v>37</v>
      </c>
      <c r="G35" s="3" t="s">
        <v>46</v>
      </c>
      <c r="H35" s="3" t="s">
        <v>181</v>
      </c>
      <c r="I35" s="3"/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182</v>
      </c>
      <c r="Q35" s="6">
        <v>163000000000</v>
      </c>
      <c r="R35" s="6">
        <v>0</v>
      </c>
      <c r="S35" s="6">
        <v>0</v>
      </c>
      <c r="T35" s="6">
        <v>163000000000</v>
      </c>
      <c r="U35" s="6">
        <v>0</v>
      </c>
      <c r="V35" s="6">
        <v>163000000000</v>
      </c>
      <c r="W35" s="6">
        <v>0</v>
      </c>
      <c r="X35" s="6">
        <v>38782191867</v>
      </c>
      <c r="Y35" s="6">
        <v>38782191867</v>
      </c>
      <c r="Z35" s="6">
        <v>38782191867</v>
      </c>
      <c r="AA35" s="6">
        <v>38782191867</v>
      </c>
    </row>
    <row r="36" spans="1:27" ht="33.75" x14ac:dyDescent="0.25">
      <c r="A36" s="3" t="s">
        <v>33</v>
      </c>
      <c r="B36" s="4" t="s">
        <v>34</v>
      </c>
      <c r="C36" s="5" t="s">
        <v>183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143</v>
      </c>
      <c r="I36" s="3" t="s">
        <v>154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184</v>
      </c>
      <c r="Q36" s="6">
        <v>6576625000</v>
      </c>
      <c r="R36" s="6">
        <v>100855500</v>
      </c>
      <c r="S36" s="6">
        <v>517410001</v>
      </c>
      <c r="T36" s="6">
        <v>6160070499</v>
      </c>
      <c r="U36" s="6">
        <v>0</v>
      </c>
      <c r="V36" s="6">
        <v>4085423811</v>
      </c>
      <c r="W36" s="6">
        <v>2074646688</v>
      </c>
      <c r="X36" s="6">
        <v>381500000</v>
      </c>
      <c r="Y36" s="6">
        <v>1500000</v>
      </c>
      <c r="Z36" s="6">
        <v>1500000</v>
      </c>
      <c r="AA36" s="6">
        <v>1500000</v>
      </c>
    </row>
    <row r="37" spans="1:27" ht="22.5" x14ac:dyDescent="0.25">
      <c r="A37" s="3" t="s">
        <v>33</v>
      </c>
      <c r="B37" s="4" t="s">
        <v>34</v>
      </c>
      <c r="C37" s="5" t="s">
        <v>185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112</v>
      </c>
      <c r="I37" s="3" t="s">
        <v>143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186</v>
      </c>
      <c r="Q37" s="6">
        <v>3555350000</v>
      </c>
      <c r="R37" s="6">
        <v>418000000</v>
      </c>
      <c r="S37" s="6">
        <v>433706206</v>
      </c>
      <c r="T37" s="6">
        <v>3539643794</v>
      </c>
      <c r="U37" s="6">
        <v>0</v>
      </c>
      <c r="V37" s="6">
        <v>3029200829</v>
      </c>
      <c r="W37" s="6">
        <v>510442965</v>
      </c>
      <c r="X37" s="6">
        <v>62528950</v>
      </c>
      <c r="Y37" s="6">
        <v>62528950</v>
      </c>
      <c r="Z37" s="6">
        <v>62528950</v>
      </c>
      <c r="AA37" s="6">
        <v>62528950</v>
      </c>
    </row>
    <row r="38" spans="1:27" ht="22.5" x14ac:dyDescent="0.25">
      <c r="A38" s="3" t="s">
        <v>33</v>
      </c>
      <c r="B38" s="4" t="s">
        <v>34</v>
      </c>
      <c r="C38" s="5" t="s">
        <v>187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112</v>
      </c>
      <c r="I38" s="3" t="s">
        <v>112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188</v>
      </c>
      <c r="Q38" s="6">
        <v>115000000</v>
      </c>
      <c r="R38" s="6">
        <v>210749500</v>
      </c>
      <c r="S38" s="6">
        <v>0</v>
      </c>
      <c r="T38" s="6">
        <v>325749500</v>
      </c>
      <c r="U38" s="6">
        <v>0</v>
      </c>
      <c r="V38" s="6">
        <v>115000000</v>
      </c>
      <c r="W38" s="6">
        <v>210749500</v>
      </c>
      <c r="X38" s="6">
        <v>44857410</v>
      </c>
      <c r="Y38" s="6">
        <v>0</v>
      </c>
      <c r="Z38" s="6">
        <v>0</v>
      </c>
      <c r="AA38" s="6">
        <v>0</v>
      </c>
    </row>
    <row r="39" spans="1:27" ht="22.5" x14ac:dyDescent="0.25">
      <c r="A39" s="3" t="s">
        <v>33</v>
      </c>
      <c r="B39" s="4" t="s">
        <v>34</v>
      </c>
      <c r="C39" s="5" t="s">
        <v>189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112</v>
      </c>
      <c r="I39" s="3" t="s">
        <v>115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190</v>
      </c>
      <c r="Q39" s="6">
        <v>15347193959</v>
      </c>
      <c r="R39" s="6">
        <v>0</v>
      </c>
      <c r="S39" s="6">
        <v>1669609423</v>
      </c>
      <c r="T39" s="6">
        <v>13677584536</v>
      </c>
      <c r="U39" s="6">
        <v>0</v>
      </c>
      <c r="V39" s="6">
        <v>6638340544</v>
      </c>
      <c r="W39" s="6">
        <v>7039243992</v>
      </c>
      <c r="X39" s="6">
        <v>3000000</v>
      </c>
      <c r="Y39" s="6">
        <v>3000000</v>
      </c>
      <c r="Z39" s="6">
        <v>3000000</v>
      </c>
      <c r="AA39" s="6">
        <v>3000000</v>
      </c>
    </row>
    <row r="40" spans="1:27" ht="22.5" x14ac:dyDescent="0.25">
      <c r="A40" s="3" t="s">
        <v>33</v>
      </c>
      <c r="B40" s="4" t="s">
        <v>34</v>
      </c>
      <c r="C40" s="5" t="s">
        <v>191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112</v>
      </c>
      <c r="I40" s="3" t="s">
        <v>118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192</v>
      </c>
      <c r="Q40" s="6">
        <v>1427500000</v>
      </c>
      <c r="R40" s="6">
        <v>0</v>
      </c>
      <c r="S40" s="6">
        <v>196000000</v>
      </c>
      <c r="T40" s="6">
        <v>1231500000</v>
      </c>
      <c r="U40" s="6">
        <v>0</v>
      </c>
      <c r="V40" s="6">
        <v>1230500000</v>
      </c>
      <c r="W40" s="6">
        <v>1000000</v>
      </c>
      <c r="X40" s="6">
        <v>2000000</v>
      </c>
      <c r="Y40" s="6">
        <v>2000000</v>
      </c>
      <c r="Z40" s="6">
        <v>2000000</v>
      </c>
      <c r="AA40" s="6">
        <v>2000000</v>
      </c>
    </row>
    <row r="41" spans="1:27" ht="22.5" x14ac:dyDescent="0.25">
      <c r="A41" s="3" t="s">
        <v>33</v>
      </c>
      <c r="B41" s="4" t="s">
        <v>34</v>
      </c>
      <c r="C41" s="5" t="s">
        <v>193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112</v>
      </c>
      <c r="I41" s="3" t="s">
        <v>121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194</v>
      </c>
      <c r="Q41" s="6">
        <v>3220543580</v>
      </c>
      <c r="R41" s="6">
        <v>87515522</v>
      </c>
      <c r="S41" s="6">
        <v>87515522</v>
      </c>
      <c r="T41" s="6">
        <v>3220543580</v>
      </c>
      <c r="U41" s="6">
        <v>0</v>
      </c>
      <c r="V41" s="6">
        <v>0</v>
      </c>
      <c r="W41" s="6">
        <v>3220543580</v>
      </c>
      <c r="X41" s="6">
        <v>0</v>
      </c>
      <c r="Y41" s="6">
        <v>0</v>
      </c>
      <c r="Z41" s="6">
        <v>0</v>
      </c>
      <c r="AA41" s="6">
        <v>0</v>
      </c>
    </row>
    <row r="42" spans="1:27" ht="33.75" x14ac:dyDescent="0.25">
      <c r="A42" s="3" t="s">
        <v>33</v>
      </c>
      <c r="B42" s="4" t="s">
        <v>34</v>
      </c>
      <c r="C42" s="5" t="s">
        <v>195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112</v>
      </c>
      <c r="I42" s="3" t="s">
        <v>154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196</v>
      </c>
      <c r="Q42" s="6">
        <v>25249600</v>
      </c>
      <c r="R42" s="6">
        <v>1200000</v>
      </c>
      <c r="S42" s="6">
        <v>5000000</v>
      </c>
      <c r="T42" s="6">
        <v>21449600</v>
      </c>
      <c r="U42" s="6">
        <v>0</v>
      </c>
      <c r="V42" s="6">
        <v>0</v>
      </c>
      <c r="W42" s="6">
        <v>21449600</v>
      </c>
      <c r="X42" s="6">
        <v>0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33</v>
      </c>
      <c r="B43" s="4" t="s">
        <v>34</v>
      </c>
      <c r="C43" s="5" t="s">
        <v>197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112</v>
      </c>
      <c r="I43" s="3" t="s">
        <v>51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198</v>
      </c>
      <c r="Q43" s="6">
        <v>1842470070</v>
      </c>
      <c r="R43" s="6">
        <v>19375000</v>
      </c>
      <c r="S43" s="6">
        <v>49.13</v>
      </c>
      <c r="T43" s="6">
        <v>1861845020.8699999</v>
      </c>
      <c r="U43" s="6">
        <v>0</v>
      </c>
      <c r="V43" s="6">
        <v>19375000</v>
      </c>
      <c r="W43" s="6">
        <v>1842470020.8699999</v>
      </c>
      <c r="X43" s="6">
        <v>0</v>
      </c>
      <c r="Y43" s="6">
        <v>0</v>
      </c>
      <c r="Z43" s="6">
        <v>0</v>
      </c>
      <c r="AA43" s="6">
        <v>0</v>
      </c>
    </row>
    <row r="44" spans="1:27" ht="22.5" x14ac:dyDescent="0.25">
      <c r="A44" s="3" t="s">
        <v>33</v>
      </c>
      <c r="B44" s="4" t="s">
        <v>34</v>
      </c>
      <c r="C44" s="5" t="s">
        <v>199</v>
      </c>
      <c r="D44" s="3" t="s">
        <v>36</v>
      </c>
      <c r="E44" s="3" t="s">
        <v>43</v>
      </c>
      <c r="F44" s="3" t="s">
        <v>37</v>
      </c>
      <c r="G44" s="3" t="s">
        <v>37</v>
      </c>
      <c r="H44" s="3" t="s">
        <v>112</v>
      </c>
      <c r="I44" s="3" t="s">
        <v>126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112500000</v>
      </c>
      <c r="R44" s="6">
        <v>0</v>
      </c>
      <c r="S44" s="6">
        <v>17151600</v>
      </c>
      <c r="T44" s="6">
        <v>95348400</v>
      </c>
      <c r="U44" s="6">
        <v>0</v>
      </c>
      <c r="V44" s="6">
        <v>0</v>
      </c>
      <c r="W44" s="6">
        <v>95348400</v>
      </c>
      <c r="X44" s="6">
        <v>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37</v>
      </c>
      <c r="G45" s="3" t="s">
        <v>37</v>
      </c>
      <c r="H45" s="3" t="s">
        <v>118</v>
      </c>
      <c r="I45" s="3" t="s">
        <v>109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708583810</v>
      </c>
      <c r="R45" s="6">
        <v>1757124945</v>
      </c>
      <c r="S45" s="6">
        <v>0</v>
      </c>
      <c r="T45" s="6">
        <v>2465708755</v>
      </c>
      <c r="U45" s="6">
        <v>0</v>
      </c>
      <c r="V45" s="6">
        <v>2253124882</v>
      </c>
      <c r="W45" s="6">
        <v>212583873</v>
      </c>
      <c r="X45" s="6">
        <v>0</v>
      </c>
      <c r="Y45" s="6">
        <v>0</v>
      </c>
      <c r="Z45" s="6">
        <v>0</v>
      </c>
      <c r="AA45" s="6">
        <v>0</v>
      </c>
    </row>
    <row r="46" spans="1:27" ht="22.5" x14ac:dyDescent="0.2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204</v>
      </c>
      <c r="I46" s="3" t="s">
        <v>109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205</v>
      </c>
      <c r="Q46" s="6">
        <v>80000000</v>
      </c>
      <c r="R46" s="6">
        <v>0</v>
      </c>
      <c r="S46" s="6">
        <v>0</v>
      </c>
      <c r="T46" s="6">
        <v>80000000</v>
      </c>
      <c r="U46" s="6">
        <v>0</v>
      </c>
      <c r="V46" s="6">
        <v>0</v>
      </c>
      <c r="W46" s="6">
        <v>80000000</v>
      </c>
      <c r="X46" s="6">
        <v>0</v>
      </c>
      <c r="Y46" s="6">
        <v>0</v>
      </c>
      <c r="Z46" s="6">
        <v>0</v>
      </c>
      <c r="AA46" s="6">
        <v>0</v>
      </c>
    </row>
    <row r="47" spans="1:27" ht="22.5" x14ac:dyDescent="0.25">
      <c r="A47" s="3" t="s">
        <v>33</v>
      </c>
      <c r="B47" s="4" t="s">
        <v>34</v>
      </c>
      <c r="C47" s="5" t="s">
        <v>206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109</v>
      </c>
      <c r="I47" s="3" t="s">
        <v>61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207</v>
      </c>
      <c r="Q47" s="6">
        <v>6000000</v>
      </c>
      <c r="R47" s="6">
        <v>0</v>
      </c>
      <c r="S47" s="6">
        <v>0</v>
      </c>
      <c r="T47" s="6">
        <v>6000000</v>
      </c>
      <c r="U47" s="6">
        <v>0</v>
      </c>
      <c r="V47" s="6">
        <v>2791653</v>
      </c>
      <c r="W47" s="6">
        <v>3208347</v>
      </c>
      <c r="X47" s="6">
        <v>2508549</v>
      </c>
      <c r="Y47" s="6">
        <v>2508549</v>
      </c>
      <c r="Z47" s="6">
        <v>2508549</v>
      </c>
      <c r="AA47" s="6">
        <v>2508549</v>
      </c>
    </row>
    <row r="48" spans="1:27" ht="22.5" x14ac:dyDescent="0.25">
      <c r="A48" s="3" t="s">
        <v>33</v>
      </c>
      <c r="B48" s="4" t="s">
        <v>34</v>
      </c>
      <c r="C48" s="5" t="s">
        <v>208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109</v>
      </c>
      <c r="I48" s="3" t="s">
        <v>109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209</v>
      </c>
      <c r="Q48" s="6">
        <v>5000000</v>
      </c>
      <c r="R48" s="6">
        <v>0</v>
      </c>
      <c r="S48" s="6">
        <v>0</v>
      </c>
      <c r="T48" s="6">
        <v>5000000</v>
      </c>
      <c r="U48" s="6">
        <v>0</v>
      </c>
      <c r="V48" s="6">
        <v>2538370</v>
      </c>
      <c r="W48" s="6">
        <v>2461630</v>
      </c>
      <c r="X48" s="6">
        <v>2373370</v>
      </c>
      <c r="Y48" s="6">
        <v>2373370</v>
      </c>
      <c r="Z48" s="6">
        <v>2373370</v>
      </c>
      <c r="AA48" s="6">
        <v>2373370</v>
      </c>
    </row>
    <row r="49" spans="1:27" ht="56.25" x14ac:dyDescent="0.25">
      <c r="A49" s="3" t="s">
        <v>33</v>
      </c>
      <c r="B49" s="4" t="s">
        <v>34</v>
      </c>
      <c r="C49" s="5" t="s">
        <v>210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109</v>
      </c>
      <c r="I49" s="3" t="s">
        <v>143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211</v>
      </c>
      <c r="Q49" s="6">
        <v>307817000</v>
      </c>
      <c r="R49" s="6">
        <v>0</v>
      </c>
      <c r="S49" s="6">
        <v>0</v>
      </c>
      <c r="T49" s="6">
        <v>307817000</v>
      </c>
      <c r="U49" s="6">
        <v>0</v>
      </c>
      <c r="V49" s="6">
        <v>289326717.83999997</v>
      </c>
      <c r="W49" s="6">
        <v>18490282.16</v>
      </c>
      <c r="X49" s="6">
        <v>116626999</v>
      </c>
      <c r="Y49" s="6">
        <v>3290109</v>
      </c>
      <c r="Z49" s="6">
        <v>3290109</v>
      </c>
      <c r="AA49" s="6">
        <v>3290109</v>
      </c>
    </row>
    <row r="50" spans="1:27" ht="22.5" x14ac:dyDescent="0.25">
      <c r="A50" s="3" t="s">
        <v>33</v>
      </c>
      <c r="B50" s="4" t="s">
        <v>34</v>
      </c>
      <c r="C50" s="5" t="s">
        <v>212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109</v>
      </c>
      <c r="I50" s="3" t="s">
        <v>112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213</v>
      </c>
      <c r="Q50" s="6">
        <v>2000000</v>
      </c>
      <c r="R50" s="6">
        <v>0</v>
      </c>
      <c r="S50" s="6">
        <v>0</v>
      </c>
      <c r="T50" s="6">
        <v>2000000</v>
      </c>
      <c r="U50" s="6">
        <v>0</v>
      </c>
      <c r="V50" s="6">
        <v>789540</v>
      </c>
      <c r="W50" s="6">
        <v>1210460</v>
      </c>
      <c r="X50" s="6">
        <v>759850</v>
      </c>
      <c r="Y50" s="6">
        <v>759850</v>
      </c>
      <c r="Z50" s="6">
        <v>759850</v>
      </c>
      <c r="AA50" s="6">
        <v>759850</v>
      </c>
    </row>
    <row r="51" spans="1:27" ht="22.5" x14ac:dyDescent="0.25">
      <c r="A51" s="3" t="s">
        <v>33</v>
      </c>
      <c r="B51" s="4" t="s">
        <v>34</v>
      </c>
      <c r="C51" s="5" t="s">
        <v>214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109</v>
      </c>
      <c r="I51" s="3" t="s">
        <v>121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215</v>
      </c>
      <c r="Q51" s="6">
        <v>713166911</v>
      </c>
      <c r="R51" s="6">
        <v>112035000</v>
      </c>
      <c r="S51" s="6">
        <v>47995721</v>
      </c>
      <c r="T51" s="6">
        <v>777206190</v>
      </c>
      <c r="U51" s="6">
        <v>0</v>
      </c>
      <c r="V51" s="6">
        <v>441986040</v>
      </c>
      <c r="W51" s="6">
        <v>335220150</v>
      </c>
      <c r="X51" s="6">
        <v>231894464</v>
      </c>
      <c r="Y51" s="6">
        <v>3000000</v>
      </c>
      <c r="Z51" s="6">
        <v>3000000</v>
      </c>
      <c r="AA51" s="6">
        <v>3000000</v>
      </c>
    </row>
    <row r="52" spans="1:27" ht="22.5" x14ac:dyDescent="0.25">
      <c r="A52" s="3" t="s">
        <v>33</v>
      </c>
      <c r="B52" s="4" t="s">
        <v>34</v>
      </c>
      <c r="C52" s="5" t="s">
        <v>216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109</v>
      </c>
      <c r="I52" s="3" t="s">
        <v>154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217</v>
      </c>
      <c r="Q52" s="6">
        <v>1108994140</v>
      </c>
      <c r="R52" s="6">
        <v>22392774</v>
      </c>
      <c r="S52" s="6">
        <v>0</v>
      </c>
      <c r="T52" s="6">
        <v>1131386914</v>
      </c>
      <c r="U52" s="6">
        <v>0</v>
      </c>
      <c r="V52" s="6">
        <v>68431174</v>
      </c>
      <c r="W52" s="6">
        <v>1062955740</v>
      </c>
      <c r="X52" s="6">
        <v>43495010</v>
      </c>
      <c r="Y52" s="6">
        <v>4000000</v>
      </c>
      <c r="Z52" s="6">
        <v>4000000</v>
      </c>
      <c r="AA52" s="6">
        <v>4000000</v>
      </c>
    </row>
    <row r="53" spans="1:27" ht="33.75" x14ac:dyDescent="0.25">
      <c r="A53" s="3" t="s">
        <v>33</v>
      </c>
      <c r="B53" s="4" t="s">
        <v>34</v>
      </c>
      <c r="C53" s="5" t="s">
        <v>218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143</v>
      </c>
      <c r="I53" s="3" t="s">
        <v>61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219</v>
      </c>
      <c r="Q53" s="6">
        <v>4000000</v>
      </c>
      <c r="R53" s="6">
        <v>0</v>
      </c>
      <c r="S53" s="6">
        <v>0</v>
      </c>
      <c r="T53" s="6">
        <v>4000000</v>
      </c>
      <c r="U53" s="6">
        <v>0</v>
      </c>
      <c r="V53" s="6">
        <v>0</v>
      </c>
      <c r="W53" s="6">
        <v>4000000</v>
      </c>
      <c r="X53" s="6">
        <v>0</v>
      </c>
      <c r="Y53" s="6">
        <v>0</v>
      </c>
      <c r="Z53" s="6">
        <v>0</v>
      </c>
      <c r="AA53" s="6">
        <v>0</v>
      </c>
    </row>
    <row r="54" spans="1:27" ht="45" x14ac:dyDescent="0.25">
      <c r="A54" s="3" t="s">
        <v>33</v>
      </c>
      <c r="B54" s="4" t="s">
        <v>34</v>
      </c>
      <c r="C54" s="5" t="s">
        <v>220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143</v>
      </c>
      <c r="I54" s="3" t="s">
        <v>109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221</v>
      </c>
      <c r="Q54" s="6">
        <v>3340044690</v>
      </c>
      <c r="R54" s="6">
        <v>115946000</v>
      </c>
      <c r="S54" s="6">
        <v>1500000</v>
      </c>
      <c r="T54" s="6">
        <v>3454490690</v>
      </c>
      <c r="U54" s="6">
        <v>0</v>
      </c>
      <c r="V54" s="6">
        <v>2721714504</v>
      </c>
      <c r="W54" s="6">
        <v>732776186</v>
      </c>
      <c r="X54" s="6">
        <v>237543000</v>
      </c>
      <c r="Y54" s="6">
        <v>237213000</v>
      </c>
      <c r="Z54" s="6">
        <v>237213000</v>
      </c>
      <c r="AA54" s="6">
        <v>121267000</v>
      </c>
    </row>
    <row r="55" spans="1:27" ht="45" x14ac:dyDescent="0.25">
      <c r="A55" s="3" t="s">
        <v>33</v>
      </c>
      <c r="B55" s="4" t="s">
        <v>34</v>
      </c>
      <c r="C55" s="5" t="s">
        <v>222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143</v>
      </c>
      <c r="I55" s="3" t="s">
        <v>143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223</v>
      </c>
      <c r="Q55" s="6">
        <v>12361933898</v>
      </c>
      <c r="R55" s="6">
        <v>0.13</v>
      </c>
      <c r="S55" s="6">
        <v>0</v>
      </c>
      <c r="T55" s="6">
        <v>12361933898.129999</v>
      </c>
      <c r="U55" s="6">
        <v>0</v>
      </c>
      <c r="V55" s="6">
        <v>12143061247.129999</v>
      </c>
      <c r="W55" s="6">
        <v>218872651</v>
      </c>
      <c r="X55" s="6">
        <v>12131561247.129999</v>
      </c>
      <c r="Y55" s="6">
        <v>3400330408.0500002</v>
      </c>
      <c r="Z55" s="6">
        <v>3400330408.0500002</v>
      </c>
      <c r="AA55" s="6">
        <v>3347724051.0500002</v>
      </c>
    </row>
    <row r="56" spans="1:27" ht="45" x14ac:dyDescent="0.25">
      <c r="A56" s="3" t="s">
        <v>33</v>
      </c>
      <c r="B56" s="4" t="s">
        <v>34</v>
      </c>
      <c r="C56" s="5" t="s">
        <v>224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143</v>
      </c>
      <c r="I56" s="3" t="s">
        <v>115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225</v>
      </c>
      <c r="Q56" s="6">
        <v>5774648828</v>
      </c>
      <c r="R56" s="6">
        <v>24327937</v>
      </c>
      <c r="S56" s="6">
        <v>201223200</v>
      </c>
      <c r="T56" s="6">
        <v>5597753565</v>
      </c>
      <c r="U56" s="6">
        <v>0</v>
      </c>
      <c r="V56" s="6">
        <v>4982215034.3000002</v>
      </c>
      <c r="W56" s="6">
        <v>615538530.70000005</v>
      </c>
      <c r="X56" s="6">
        <v>3922425154.7800002</v>
      </c>
      <c r="Y56" s="6">
        <v>4900000</v>
      </c>
      <c r="Z56" s="6">
        <v>4900000</v>
      </c>
      <c r="AA56" s="6">
        <v>4900000</v>
      </c>
    </row>
    <row r="57" spans="1:27" ht="22.5" x14ac:dyDescent="0.25">
      <c r="A57" s="3" t="s">
        <v>33</v>
      </c>
      <c r="B57" s="4" t="s">
        <v>34</v>
      </c>
      <c r="C57" s="5" t="s">
        <v>226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143</v>
      </c>
      <c r="I57" s="3" t="s">
        <v>118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227</v>
      </c>
      <c r="Q57" s="6">
        <v>2724128229</v>
      </c>
      <c r="R57" s="6">
        <v>10860000</v>
      </c>
      <c r="S57" s="6">
        <v>223452018</v>
      </c>
      <c r="T57" s="6">
        <v>2511536211</v>
      </c>
      <c r="U57" s="6">
        <v>0</v>
      </c>
      <c r="V57" s="6">
        <v>1926143584</v>
      </c>
      <c r="W57" s="6">
        <v>585392627</v>
      </c>
      <c r="X57" s="6">
        <v>760682390.88999999</v>
      </c>
      <c r="Y57" s="6">
        <v>8237000</v>
      </c>
      <c r="Z57" s="6">
        <v>8237000</v>
      </c>
      <c r="AA57" s="6">
        <v>8237000</v>
      </c>
    </row>
    <row r="58" spans="1:27" ht="33.75" x14ac:dyDescent="0.25">
      <c r="A58" s="3" t="s">
        <v>33</v>
      </c>
      <c r="B58" s="4" t="s">
        <v>34</v>
      </c>
      <c r="C58" s="5" t="s">
        <v>228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143</v>
      </c>
      <c r="I58" s="3" t="s">
        <v>121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229</v>
      </c>
      <c r="Q58" s="6">
        <v>649514211</v>
      </c>
      <c r="R58" s="6">
        <v>52235000</v>
      </c>
      <c r="S58" s="6">
        <v>0</v>
      </c>
      <c r="T58" s="6">
        <v>701749211</v>
      </c>
      <c r="U58" s="6">
        <v>0</v>
      </c>
      <c r="V58" s="6">
        <v>647791411</v>
      </c>
      <c r="W58" s="6">
        <v>53957800</v>
      </c>
      <c r="X58" s="6">
        <v>153090484.03999999</v>
      </c>
      <c r="Y58" s="6">
        <v>5952200</v>
      </c>
      <c r="Z58" s="6">
        <v>5952200</v>
      </c>
      <c r="AA58" s="6">
        <v>5952200</v>
      </c>
    </row>
    <row r="59" spans="1:27" ht="22.5" x14ac:dyDescent="0.25">
      <c r="A59" s="3" t="s">
        <v>33</v>
      </c>
      <c r="B59" s="4" t="s">
        <v>34</v>
      </c>
      <c r="C59" s="5" t="s">
        <v>230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143</v>
      </c>
      <c r="I59" s="3" t="s">
        <v>154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231</v>
      </c>
      <c r="Q59" s="6">
        <v>498979156</v>
      </c>
      <c r="R59" s="6">
        <v>5600000</v>
      </c>
      <c r="S59" s="6">
        <v>0</v>
      </c>
      <c r="T59" s="6">
        <v>504579156</v>
      </c>
      <c r="U59" s="6">
        <v>0</v>
      </c>
      <c r="V59" s="6">
        <v>322681316.14999998</v>
      </c>
      <c r="W59" s="6">
        <v>181897839.84999999</v>
      </c>
      <c r="X59" s="6">
        <v>42749399.539999999</v>
      </c>
      <c r="Y59" s="6">
        <v>6959949.9900000002</v>
      </c>
      <c r="Z59" s="6">
        <v>6959949.9900000002</v>
      </c>
      <c r="AA59" s="6">
        <v>6959949.9900000002</v>
      </c>
    </row>
    <row r="60" spans="1:27" ht="22.5" x14ac:dyDescent="0.25">
      <c r="A60" s="3" t="s">
        <v>33</v>
      </c>
      <c r="B60" s="4" t="s">
        <v>34</v>
      </c>
      <c r="C60" s="5" t="s">
        <v>232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112</v>
      </c>
      <c r="I60" s="3" t="s">
        <v>61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233</v>
      </c>
      <c r="Q60" s="6">
        <v>73360201</v>
      </c>
      <c r="R60" s="6">
        <v>12000000</v>
      </c>
      <c r="S60" s="6">
        <v>0</v>
      </c>
      <c r="T60" s="6">
        <v>85360201</v>
      </c>
      <c r="U60" s="6">
        <v>0</v>
      </c>
      <c r="V60" s="6">
        <v>85360201</v>
      </c>
      <c r="W60" s="6">
        <v>0</v>
      </c>
      <c r="X60" s="6">
        <v>10857866.33</v>
      </c>
      <c r="Y60" s="6">
        <v>0</v>
      </c>
      <c r="Z60" s="6">
        <v>0</v>
      </c>
      <c r="AA60" s="6">
        <v>0</v>
      </c>
    </row>
    <row r="61" spans="1:27" ht="33.75" x14ac:dyDescent="0.25">
      <c r="A61" s="3" t="s">
        <v>33</v>
      </c>
      <c r="B61" s="4" t="s">
        <v>34</v>
      </c>
      <c r="C61" s="5" t="s">
        <v>234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112</v>
      </c>
      <c r="I61" s="3" t="s">
        <v>109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235</v>
      </c>
      <c r="Q61" s="6">
        <v>524703187</v>
      </c>
      <c r="R61" s="6">
        <v>14369350</v>
      </c>
      <c r="S61" s="6">
        <v>105646300</v>
      </c>
      <c r="T61" s="6">
        <v>433426237</v>
      </c>
      <c r="U61" s="6">
        <v>0</v>
      </c>
      <c r="V61" s="6">
        <v>322351937</v>
      </c>
      <c r="W61" s="6">
        <v>111074300</v>
      </c>
      <c r="X61" s="6">
        <v>115109154.08</v>
      </c>
      <c r="Y61" s="6">
        <v>7195050</v>
      </c>
      <c r="Z61" s="6">
        <v>7195050</v>
      </c>
      <c r="AA61" s="6">
        <v>7195050</v>
      </c>
    </row>
    <row r="62" spans="1:27" ht="22.5" x14ac:dyDescent="0.25">
      <c r="A62" s="3" t="s">
        <v>33</v>
      </c>
      <c r="B62" s="4" t="s">
        <v>34</v>
      </c>
      <c r="C62" s="5" t="s">
        <v>236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112</v>
      </c>
      <c r="I62" s="3" t="s">
        <v>143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186</v>
      </c>
      <c r="Q62" s="6">
        <v>67191500</v>
      </c>
      <c r="R62" s="6">
        <v>16306000</v>
      </c>
      <c r="S62" s="6">
        <v>0</v>
      </c>
      <c r="T62" s="6">
        <v>83497500</v>
      </c>
      <c r="U62" s="6">
        <v>0</v>
      </c>
      <c r="V62" s="6">
        <v>37826800</v>
      </c>
      <c r="W62" s="6">
        <v>45670700</v>
      </c>
      <c r="X62" s="6">
        <v>15562000</v>
      </c>
      <c r="Y62" s="6">
        <v>0</v>
      </c>
      <c r="Z62" s="6">
        <v>0</v>
      </c>
      <c r="AA62" s="6">
        <v>0</v>
      </c>
    </row>
    <row r="63" spans="1:27" ht="22.5" x14ac:dyDescent="0.25">
      <c r="A63" s="3" t="s">
        <v>33</v>
      </c>
      <c r="B63" s="4" t="s">
        <v>34</v>
      </c>
      <c r="C63" s="5" t="s">
        <v>237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112</v>
      </c>
      <c r="I63" s="3" t="s">
        <v>115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190</v>
      </c>
      <c r="Q63" s="6">
        <v>96550000</v>
      </c>
      <c r="R63" s="6">
        <v>0</v>
      </c>
      <c r="S63" s="6">
        <v>0</v>
      </c>
      <c r="T63" s="6">
        <v>96550000</v>
      </c>
      <c r="U63" s="6">
        <v>0</v>
      </c>
      <c r="V63" s="6">
        <v>87959229</v>
      </c>
      <c r="W63" s="6">
        <v>8590771</v>
      </c>
      <c r="X63" s="6">
        <v>4280000</v>
      </c>
      <c r="Y63" s="6">
        <v>4280000</v>
      </c>
      <c r="Z63" s="6">
        <v>4280000</v>
      </c>
      <c r="AA63" s="6">
        <v>4280000</v>
      </c>
    </row>
    <row r="64" spans="1:27" ht="22.5" x14ac:dyDescent="0.25">
      <c r="A64" s="3" t="s">
        <v>33</v>
      </c>
      <c r="B64" s="4" t="s">
        <v>34</v>
      </c>
      <c r="C64" s="5" t="s">
        <v>238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112</v>
      </c>
      <c r="I64" s="3" t="s">
        <v>118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192</v>
      </c>
      <c r="Q64" s="6">
        <v>1809586269</v>
      </c>
      <c r="R64" s="6">
        <v>46459731</v>
      </c>
      <c r="S64" s="6">
        <v>0</v>
      </c>
      <c r="T64" s="6">
        <v>1856046000</v>
      </c>
      <c r="U64" s="6">
        <v>0</v>
      </c>
      <c r="V64" s="6">
        <v>1723038000</v>
      </c>
      <c r="W64" s="6">
        <v>133008000</v>
      </c>
      <c r="X64" s="6">
        <v>552743795.15999997</v>
      </c>
      <c r="Y64" s="6">
        <v>10099000</v>
      </c>
      <c r="Z64" s="6">
        <v>10099000</v>
      </c>
      <c r="AA64" s="6">
        <v>10099000</v>
      </c>
    </row>
    <row r="65" spans="1:27" ht="22.5" x14ac:dyDescent="0.25">
      <c r="A65" s="3" t="s">
        <v>33</v>
      </c>
      <c r="B65" s="4" t="s">
        <v>34</v>
      </c>
      <c r="C65" s="5" t="s">
        <v>239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112</v>
      </c>
      <c r="I65" s="3" t="s">
        <v>121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194</v>
      </c>
      <c r="Q65" s="6">
        <v>2001706878</v>
      </c>
      <c r="R65" s="6">
        <v>52347772.799999997</v>
      </c>
      <c r="S65" s="6">
        <v>87515522</v>
      </c>
      <c r="T65" s="6">
        <v>1966539128.8</v>
      </c>
      <c r="U65" s="6">
        <v>0</v>
      </c>
      <c r="V65" s="6">
        <v>202114297.59999999</v>
      </c>
      <c r="W65" s="6">
        <v>1764424831.2</v>
      </c>
      <c r="X65" s="6">
        <v>105000</v>
      </c>
      <c r="Y65" s="6">
        <v>105000</v>
      </c>
      <c r="Z65" s="6">
        <v>105000</v>
      </c>
      <c r="AA65" s="6">
        <v>105000</v>
      </c>
    </row>
    <row r="66" spans="1:27" ht="22.5" x14ac:dyDescent="0.25">
      <c r="A66" s="3" t="s">
        <v>33</v>
      </c>
      <c r="B66" s="4" t="s">
        <v>34</v>
      </c>
      <c r="C66" s="5" t="s">
        <v>240</v>
      </c>
      <c r="D66" s="3" t="s">
        <v>36</v>
      </c>
      <c r="E66" s="3" t="s">
        <v>43</v>
      </c>
      <c r="F66" s="3" t="s">
        <v>43</v>
      </c>
      <c r="G66" s="3" t="s">
        <v>37</v>
      </c>
      <c r="H66" s="3" t="s">
        <v>112</v>
      </c>
      <c r="I66" s="3" t="s">
        <v>51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198</v>
      </c>
      <c r="Q66" s="6">
        <v>33539280</v>
      </c>
      <c r="R66" s="6">
        <v>4467510.13</v>
      </c>
      <c r="S66" s="6">
        <v>49.13</v>
      </c>
      <c r="T66" s="6">
        <v>38006741</v>
      </c>
      <c r="U66" s="6">
        <v>0</v>
      </c>
      <c r="V66" s="6">
        <v>24734366</v>
      </c>
      <c r="W66" s="6">
        <v>13272375</v>
      </c>
      <c r="X66" s="6">
        <v>0</v>
      </c>
      <c r="Y66" s="6">
        <v>0</v>
      </c>
      <c r="Z66" s="6">
        <v>0</v>
      </c>
      <c r="AA66" s="6">
        <v>0</v>
      </c>
    </row>
    <row r="67" spans="1:27" ht="22.5" x14ac:dyDescent="0.25">
      <c r="A67" s="3" t="s">
        <v>33</v>
      </c>
      <c r="B67" s="4" t="s">
        <v>34</v>
      </c>
      <c r="C67" s="5" t="s">
        <v>241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115</v>
      </c>
      <c r="I67" s="3" t="s">
        <v>112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242</v>
      </c>
      <c r="Q67" s="6">
        <v>10778472990</v>
      </c>
      <c r="R67" s="6">
        <v>2500000</v>
      </c>
      <c r="S67" s="6">
        <v>1174636665</v>
      </c>
      <c r="T67" s="6">
        <v>9606336325</v>
      </c>
      <c r="U67" s="6">
        <v>0</v>
      </c>
      <c r="V67" s="6">
        <v>8393986227</v>
      </c>
      <c r="W67" s="6">
        <v>1212350098</v>
      </c>
      <c r="X67" s="6">
        <v>646623336</v>
      </c>
      <c r="Y67" s="6">
        <v>32631194</v>
      </c>
      <c r="Z67" s="6">
        <v>32631194</v>
      </c>
      <c r="AA67" s="6">
        <v>32631194</v>
      </c>
    </row>
    <row r="68" spans="1:27" ht="33.75" x14ac:dyDescent="0.25">
      <c r="A68" s="3" t="s">
        <v>33</v>
      </c>
      <c r="B68" s="4" t="s">
        <v>34</v>
      </c>
      <c r="C68" s="5" t="s">
        <v>243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118</v>
      </c>
      <c r="I68" s="3" t="s">
        <v>143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244</v>
      </c>
      <c r="Q68" s="6">
        <v>20000000</v>
      </c>
      <c r="R68" s="6">
        <v>19788841</v>
      </c>
      <c r="S68" s="6">
        <v>0</v>
      </c>
      <c r="T68" s="6">
        <v>39788841</v>
      </c>
      <c r="U68" s="6">
        <v>0</v>
      </c>
      <c r="V68" s="6">
        <v>29962542.309999999</v>
      </c>
      <c r="W68" s="6">
        <v>9826298.6899999995</v>
      </c>
      <c r="X68" s="6">
        <v>8392899.9900000002</v>
      </c>
      <c r="Y68" s="6">
        <v>8392899.9900000002</v>
      </c>
      <c r="Z68" s="6">
        <v>8392899.9900000002</v>
      </c>
      <c r="AA68" s="6">
        <v>8392899.9900000002</v>
      </c>
    </row>
    <row r="69" spans="1:27" ht="22.5" x14ac:dyDescent="0.25">
      <c r="A69" s="3" t="s">
        <v>33</v>
      </c>
      <c r="B69" s="4" t="s">
        <v>34</v>
      </c>
      <c r="C69" s="5" t="s">
        <v>245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118</v>
      </c>
      <c r="I69" s="3" t="s">
        <v>112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246</v>
      </c>
      <c r="Q69" s="6">
        <v>21792104212</v>
      </c>
      <c r="R69" s="6">
        <v>0</v>
      </c>
      <c r="S69" s="6">
        <v>19788841</v>
      </c>
      <c r="T69" s="6">
        <v>21772315371</v>
      </c>
      <c r="U69" s="6">
        <v>0</v>
      </c>
      <c r="V69" s="6">
        <v>21704115501</v>
      </c>
      <c r="W69" s="6">
        <v>68199870</v>
      </c>
      <c r="X69" s="6">
        <v>21374629622</v>
      </c>
      <c r="Y69" s="6">
        <v>3277903991</v>
      </c>
      <c r="Z69" s="6">
        <v>3155937596</v>
      </c>
      <c r="AA69" s="6">
        <v>2935307222</v>
      </c>
    </row>
    <row r="70" spans="1:27" ht="22.5" x14ac:dyDescent="0.25">
      <c r="A70" s="3" t="s">
        <v>33</v>
      </c>
      <c r="B70" s="4" t="s">
        <v>34</v>
      </c>
      <c r="C70" s="5" t="s">
        <v>247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118</v>
      </c>
      <c r="I70" s="3" t="s">
        <v>115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248</v>
      </c>
      <c r="Q70" s="6">
        <v>732474146</v>
      </c>
      <c r="R70" s="6">
        <v>0</v>
      </c>
      <c r="S70" s="6">
        <v>1000000</v>
      </c>
      <c r="T70" s="6">
        <v>731474146</v>
      </c>
      <c r="U70" s="6">
        <v>0</v>
      </c>
      <c r="V70" s="6">
        <v>614017119</v>
      </c>
      <c r="W70" s="6">
        <v>117457027</v>
      </c>
      <c r="X70" s="6">
        <v>555117119</v>
      </c>
      <c r="Y70" s="6">
        <v>76514730</v>
      </c>
      <c r="Z70" s="6">
        <v>70764730</v>
      </c>
      <c r="AA70" s="6">
        <v>70764730</v>
      </c>
    </row>
    <row r="71" spans="1:27" ht="22.5" x14ac:dyDescent="0.25">
      <c r="A71" s="3" t="s">
        <v>33</v>
      </c>
      <c r="B71" s="4" t="s">
        <v>34</v>
      </c>
      <c r="C71" s="5" t="s">
        <v>249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118</v>
      </c>
      <c r="I71" s="3" t="s">
        <v>121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250</v>
      </c>
      <c r="Q71" s="6">
        <v>2805257761</v>
      </c>
      <c r="R71" s="6">
        <v>0</v>
      </c>
      <c r="S71" s="6">
        <v>0</v>
      </c>
      <c r="T71" s="6">
        <v>2805257761</v>
      </c>
      <c r="U71" s="6">
        <v>0</v>
      </c>
      <c r="V71" s="6">
        <v>2805257761</v>
      </c>
      <c r="W71" s="6">
        <v>0</v>
      </c>
      <c r="X71" s="6">
        <v>2805257761</v>
      </c>
      <c r="Y71" s="6">
        <v>0</v>
      </c>
      <c r="Z71" s="6">
        <v>0</v>
      </c>
      <c r="AA71" s="6">
        <v>0</v>
      </c>
    </row>
    <row r="72" spans="1:27" ht="22.5" x14ac:dyDescent="0.25">
      <c r="A72" s="3" t="s">
        <v>33</v>
      </c>
      <c r="B72" s="4" t="s">
        <v>34</v>
      </c>
      <c r="C72" s="5" t="s">
        <v>251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118</v>
      </c>
      <c r="I72" s="3" t="s">
        <v>154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252</v>
      </c>
      <c r="Q72" s="6">
        <v>7261145000</v>
      </c>
      <c r="R72" s="6">
        <v>0</v>
      </c>
      <c r="S72" s="6">
        <v>0</v>
      </c>
      <c r="T72" s="6">
        <v>7261145000</v>
      </c>
      <c r="U72" s="6">
        <v>0</v>
      </c>
      <c r="V72" s="6">
        <v>7220498048</v>
      </c>
      <c r="W72" s="6">
        <v>40646952</v>
      </c>
      <c r="X72" s="6">
        <v>7220498048</v>
      </c>
      <c r="Y72" s="6">
        <v>972390432</v>
      </c>
      <c r="Z72" s="6">
        <v>381942480</v>
      </c>
      <c r="AA72" s="6">
        <v>381942480</v>
      </c>
    </row>
    <row r="73" spans="1:27" ht="33.75" x14ac:dyDescent="0.25">
      <c r="A73" s="3" t="s">
        <v>33</v>
      </c>
      <c r="B73" s="4" t="s">
        <v>34</v>
      </c>
      <c r="C73" s="5" t="s">
        <v>253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118</v>
      </c>
      <c r="I73" s="3" t="s">
        <v>51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254</v>
      </c>
      <c r="Q73" s="6">
        <v>21335168192</v>
      </c>
      <c r="R73" s="6">
        <v>0</v>
      </c>
      <c r="S73" s="6">
        <v>0</v>
      </c>
      <c r="T73" s="6">
        <v>21335168192</v>
      </c>
      <c r="U73" s="6">
        <v>0</v>
      </c>
      <c r="V73" s="6">
        <v>19022980072</v>
      </c>
      <c r="W73" s="6">
        <v>2312188120</v>
      </c>
      <c r="X73" s="6">
        <v>6953920277.0600004</v>
      </c>
      <c r="Y73" s="6">
        <v>6950792948.0600004</v>
      </c>
      <c r="Z73" s="6">
        <v>6950792948.0600004</v>
      </c>
      <c r="AA73" s="6">
        <v>6881756159.0600004</v>
      </c>
    </row>
    <row r="74" spans="1:27" ht="22.5" x14ac:dyDescent="0.25">
      <c r="A74" s="3" t="s">
        <v>33</v>
      </c>
      <c r="B74" s="4" t="s">
        <v>34</v>
      </c>
      <c r="C74" s="5" t="s">
        <v>255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121</v>
      </c>
      <c r="I74" s="3" t="s">
        <v>61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256</v>
      </c>
      <c r="Q74" s="6">
        <v>36888886428</v>
      </c>
      <c r="R74" s="6">
        <v>20000000</v>
      </c>
      <c r="S74" s="6">
        <v>202061557.80000001</v>
      </c>
      <c r="T74" s="6">
        <v>36706824870.199997</v>
      </c>
      <c r="U74" s="6">
        <v>0</v>
      </c>
      <c r="V74" s="6">
        <v>33892590390</v>
      </c>
      <c r="W74" s="6">
        <v>2814234480.1999998</v>
      </c>
      <c r="X74" s="6">
        <v>33457154841</v>
      </c>
      <c r="Y74" s="6">
        <v>7837600</v>
      </c>
      <c r="Z74" s="6">
        <v>6948800</v>
      </c>
      <c r="AA74" s="6">
        <v>6948800</v>
      </c>
    </row>
    <row r="75" spans="1:27" ht="22.5" x14ac:dyDescent="0.25">
      <c r="A75" s="3" t="s">
        <v>33</v>
      </c>
      <c r="B75" s="4" t="s">
        <v>34</v>
      </c>
      <c r="C75" s="5" t="s">
        <v>257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121</v>
      </c>
      <c r="I75" s="3" t="s">
        <v>109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258</v>
      </c>
      <c r="Q75" s="6">
        <v>83016328420</v>
      </c>
      <c r="R75" s="6">
        <v>557109971</v>
      </c>
      <c r="S75" s="6">
        <v>0</v>
      </c>
      <c r="T75" s="6">
        <v>83573438391</v>
      </c>
      <c r="U75" s="6">
        <v>0</v>
      </c>
      <c r="V75" s="6">
        <v>82964170116</v>
      </c>
      <c r="W75" s="6">
        <v>609268275</v>
      </c>
      <c r="X75" s="6">
        <v>82174641016.940002</v>
      </c>
      <c r="Y75" s="6">
        <v>20522591742.119999</v>
      </c>
      <c r="Z75" s="6">
        <v>20432260653.119999</v>
      </c>
      <c r="AA75" s="6">
        <v>20258229620.139999</v>
      </c>
    </row>
    <row r="76" spans="1:27" ht="22.5" x14ac:dyDescent="0.25">
      <c r="A76" s="3" t="s">
        <v>33</v>
      </c>
      <c r="B76" s="4" t="s">
        <v>34</v>
      </c>
      <c r="C76" s="5" t="s">
        <v>259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121</v>
      </c>
      <c r="I76" s="3" t="s">
        <v>143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260</v>
      </c>
      <c r="Q76" s="6">
        <v>9980175648</v>
      </c>
      <c r="R76" s="6">
        <v>0</v>
      </c>
      <c r="S76" s="6">
        <v>0</v>
      </c>
      <c r="T76" s="6">
        <v>9980175648</v>
      </c>
      <c r="U76" s="6">
        <v>0</v>
      </c>
      <c r="V76" s="6">
        <v>9975641527.0799999</v>
      </c>
      <c r="W76" s="6">
        <v>4534120.92</v>
      </c>
      <c r="X76" s="6">
        <v>9975641527.0799999</v>
      </c>
      <c r="Y76" s="6">
        <v>0</v>
      </c>
      <c r="Z76" s="6">
        <v>0</v>
      </c>
      <c r="AA76" s="6">
        <v>0</v>
      </c>
    </row>
    <row r="77" spans="1:27" ht="22.5" x14ac:dyDescent="0.25">
      <c r="A77" s="3" t="s">
        <v>33</v>
      </c>
      <c r="B77" s="4" t="s">
        <v>34</v>
      </c>
      <c r="C77" s="5" t="s">
        <v>261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154</v>
      </c>
      <c r="I77" s="3" t="s">
        <v>109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262</v>
      </c>
      <c r="Q77" s="6">
        <v>1387000000</v>
      </c>
      <c r="R77" s="6">
        <v>0</v>
      </c>
      <c r="S77" s="6">
        <v>0</v>
      </c>
      <c r="T77" s="6">
        <v>1387000000</v>
      </c>
      <c r="U77" s="6">
        <v>0</v>
      </c>
      <c r="V77" s="6">
        <v>1014000000</v>
      </c>
      <c r="W77" s="6">
        <v>373000000</v>
      </c>
      <c r="X77" s="6">
        <v>1002000000</v>
      </c>
      <c r="Y77" s="6">
        <v>98666665.670000002</v>
      </c>
      <c r="Z77" s="6">
        <v>98666665.670000002</v>
      </c>
      <c r="AA77" s="6">
        <v>98666665.670000002</v>
      </c>
    </row>
    <row r="78" spans="1:27" ht="33.75" x14ac:dyDescent="0.25">
      <c r="A78" s="3" t="s">
        <v>33</v>
      </c>
      <c r="B78" s="4" t="s">
        <v>34</v>
      </c>
      <c r="C78" s="5" t="s">
        <v>263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154</v>
      </c>
      <c r="I78" s="3" t="s">
        <v>143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264</v>
      </c>
      <c r="Q78" s="6">
        <v>33404025353</v>
      </c>
      <c r="R78" s="6">
        <v>20209609000</v>
      </c>
      <c r="S78" s="6">
        <v>0</v>
      </c>
      <c r="T78" s="6">
        <v>53613634353</v>
      </c>
      <c r="U78" s="6">
        <v>0</v>
      </c>
      <c r="V78" s="6">
        <v>52664644513.690002</v>
      </c>
      <c r="W78" s="6">
        <v>948989839.30999994</v>
      </c>
      <c r="X78" s="6">
        <v>32310222731</v>
      </c>
      <c r="Y78" s="6">
        <v>752382080.29999995</v>
      </c>
      <c r="Z78" s="6">
        <v>727560369.65999997</v>
      </c>
      <c r="AA78" s="6">
        <v>727560369.65999997</v>
      </c>
    </row>
    <row r="79" spans="1:27" ht="45" x14ac:dyDescent="0.25">
      <c r="A79" s="3" t="s">
        <v>33</v>
      </c>
      <c r="B79" s="4" t="s">
        <v>34</v>
      </c>
      <c r="C79" s="5" t="s">
        <v>265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154</v>
      </c>
      <c r="I79" s="3" t="s">
        <v>112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266</v>
      </c>
      <c r="Q79" s="6">
        <v>7477197432</v>
      </c>
      <c r="R79" s="6">
        <v>0</v>
      </c>
      <c r="S79" s="6">
        <v>0</v>
      </c>
      <c r="T79" s="6">
        <v>7477197432</v>
      </c>
      <c r="U79" s="6">
        <v>0</v>
      </c>
      <c r="V79" s="6">
        <v>7274057625</v>
      </c>
      <c r="W79" s="6">
        <v>203139807</v>
      </c>
      <c r="X79" s="6">
        <v>1836370813.49</v>
      </c>
      <c r="Y79" s="6">
        <v>1566203322.49</v>
      </c>
      <c r="Z79" s="6">
        <v>1566203322.49</v>
      </c>
      <c r="AA79" s="6">
        <v>1563361187.49</v>
      </c>
    </row>
    <row r="80" spans="1:27" ht="22.5" x14ac:dyDescent="0.25">
      <c r="A80" s="3" t="s">
        <v>33</v>
      </c>
      <c r="B80" s="4" t="s">
        <v>34</v>
      </c>
      <c r="C80" s="5" t="s">
        <v>267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154</v>
      </c>
      <c r="I80" s="3" t="s">
        <v>115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268</v>
      </c>
      <c r="Q80" s="6">
        <v>118846220265</v>
      </c>
      <c r="R80" s="6">
        <v>1223812793</v>
      </c>
      <c r="S80" s="6">
        <v>0</v>
      </c>
      <c r="T80" s="6">
        <v>120070033058</v>
      </c>
      <c r="U80" s="6">
        <v>0</v>
      </c>
      <c r="V80" s="6">
        <v>119511837886</v>
      </c>
      <c r="W80" s="6">
        <v>558195172</v>
      </c>
      <c r="X80" s="6">
        <v>118883361420</v>
      </c>
      <c r="Y80" s="6">
        <v>20299910634.330002</v>
      </c>
      <c r="Z80" s="6">
        <v>20299910634.330002</v>
      </c>
      <c r="AA80" s="6">
        <v>19644211419.330002</v>
      </c>
    </row>
    <row r="81" spans="1:27" ht="45" x14ac:dyDescent="0.25">
      <c r="A81" s="3" t="s">
        <v>33</v>
      </c>
      <c r="B81" s="4" t="s">
        <v>34</v>
      </c>
      <c r="C81" s="5" t="s">
        <v>269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154</v>
      </c>
      <c r="I81" s="3" t="s">
        <v>121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270</v>
      </c>
      <c r="Q81" s="6">
        <v>27755576381</v>
      </c>
      <c r="R81" s="6">
        <v>228418191</v>
      </c>
      <c r="S81" s="6">
        <v>208776638</v>
      </c>
      <c r="T81" s="6">
        <v>27775217934</v>
      </c>
      <c r="U81" s="6">
        <v>0</v>
      </c>
      <c r="V81" s="6">
        <v>22428717282.610001</v>
      </c>
      <c r="W81" s="6">
        <v>5346500651.3900003</v>
      </c>
      <c r="X81" s="6">
        <v>19004591343.59</v>
      </c>
      <c r="Y81" s="6">
        <v>4891111451.3599997</v>
      </c>
      <c r="Z81" s="6">
        <v>4819992911.3299999</v>
      </c>
      <c r="AA81" s="6">
        <v>4781801512</v>
      </c>
    </row>
    <row r="82" spans="1:27" ht="56.25" x14ac:dyDescent="0.25">
      <c r="A82" s="3" t="s">
        <v>33</v>
      </c>
      <c r="B82" s="4" t="s">
        <v>34</v>
      </c>
      <c r="C82" s="5" t="s">
        <v>271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154</v>
      </c>
      <c r="I82" s="3" t="s">
        <v>51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272</v>
      </c>
      <c r="Q82" s="6">
        <v>544763911</v>
      </c>
      <c r="R82" s="6">
        <v>146216175</v>
      </c>
      <c r="S82" s="6">
        <v>0</v>
      </c>
      <c r="T82" s="6">
        <v>690980086</v>
      </c>
      <c r="U82" s="6">
        <v>0</v>
      </c>
      <c r="V82" s="6">
        <v>407172608</v>
      </c>
      <c r="W82" s="6">
        <v>283807478</v>
      </c>
      <c r="X82" s="6">
        <v>362172608</v>
      </c>
      <c r="Y82" s="6">
        <v>7138673</v>
      </c>
      <c r="Z82" s="6">
        <v>7138673</v>
      </c>
      <c r="AA82" s="6">
        <v>7138673</v>
      </c>
    </row>
    <row r="83" spans="1:27" ht="22.5" x14ac:dyDescent="0.25">
      <c r="A83" s="3" t="s">
        <v>33</v>
      </c>
      <c r="B83" s="4" t="s">
        <v>34</v>
      </c>
      <c r="C83" s="5" t="s">
        <v>273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109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274</v>
      </c>
      <c r="Q83" s="6">
        <v>1765828900</v>
      </c>
      <c r="R83" s="6">
        <v>0</v>
      </c>
      <c r="S83" s="6">
        <v>80000000</v>
      </c>
      <c r="T83" s="6">
        <v>1685828900</v>
      </c>
      <c r="U83" s="6">
        <v>0</v>
      </c>
      <c r="V83" s="6">
        <v>1525828900</v>
      </c>
      <c r="W83" s="6">
        <v>160000000</v>
      </c>
      <c r="X83" s="6">
        <v>12828900</v>
      </c>
      <c r="Y83" s="6">
        <v>0</v>
      </c>
      <c r="Z83" s="6">
        <v>0</v>
      </c>
      <c r="AA83" s="6">
        <v>0</v>
      </c>
    </row>
    <row r="84" spans="1:27" ht="33.75" x14ac:dyDescent="0.25">
      <c r="A84" s="3" t="s">
        <v>33</v>
      </c>
      <c r="B84" s="4" t="s">
        <v>34</v>
      </c>
      <c r="C84" s="5" t="s">
        <v>275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143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276</v>
      </c>
      <c r="Q84" s="6">
        <v>300000000</v>
      </c>
      <c r="R84" s="6">
        <v>0</v>
      </c>
      <c r="S84" s="6">
        <v>100000000</v>
      </c>
      <c r="T84" s="6">
        <v>200000000</v>
      </c>
      <c r="U84" s="6">
        <v>0</v>
      </c>
      <c r="V84" s="6">
        <v>0</v>
      </c>
      <c r="W84" s="6">
        <v>200000000</v>
      </c>
      <c r="X84" s="6">
        <v>0</v>
      </c>
      <c r="Y84" s="6">
        <v>0</v>
      </c>
      <c r="Z84" s="6">
        <v>0</v>
      </c>
      <c r="AA84" s="6">
        <v>0</v>
      </c>
    </row>
    <row r="85" spans="1:27" ht="56.25" x14ac:dyDescent="0.25">
      <c r="A85" s="3" t="s">
        <v>33</v>
      </c>
      <c r="B85" s="4" t="s">
        <v>34</v>
      </c>
      <c r="C85" s="5" t="s">
        <v>277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112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278</v>
      </c>
      <c r="Q85" s="6">
        <v>3831547809</v>
      </c>
      <c r="R85" s="6">
        <v>0</v>
      </c>
      <c r="S85" s="6">
        <v>0</v>
      </c>
      <c r="T85" s="6">
        <v>3831547809</v>
      </c>
      <c r="U85" s="6">
        <v>0</v>
      </c>
      <c r="V85" s="6">
        <v>3222045880</v>
      </c>
      <c r="W85" s="6">
        <v>609501929</v>
      </c>
      <c r="X85" s="6">
        <v>878924109.87</v>
      </c>
      <c r="Y85" s="6">
        <v>591097048.87</v>
      </c>
      <c r="Z85" s="6">
        <v>591011778.87</v>
      </c>
      <c r="AA85" s="6">
        <v>589342261.87</v>
      </c>
    </row>
    <row r="86" spans="1:27" ht="22.5" x14ac:dyDescent="0.25">
      <c r="A86" s="3" t="s">
        <v>33</v>
      </c>
      <c r="B86" s="4" t="s">
        <v>34</v>
      </c>
      <c r="C86" s="5" t="s">
        <v>279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115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280</v>
      </c>
      <c r="Q86" s="6">
        <v>35000000</v>
      </c>
      <c r="R86" s="6">
        <v>0</v>
      </c>
      <c r="S86" s="6">
        <v>0</v>
      </c>
      <c r="T86" s="6">
        <v>35000000</v>
      </c>
      <c r="U86" s="6">
        <v>0</v>
      </c>
      <c r="V86" s="6">
        <v>0</v>
      </c>
      <c r="W86" s="6">
        <v>35000000</v>
      </c>
      <c r="X86" s="6">
        <v>0</v>
      </c>
      <c r="Y86" s="6">
        <v>0</v>
      </c>
      <c r="Z86" s="6">
        <v>0</v>
      </c>
      <c r="AA86" s="6">
        <v>0</v>
      </c>
    </row>
    <row r="87" spans="1:27" ht="22.5" x14ac:dyDescent="0.25">
      <c r="A87" s="3" t="s">
        <v>33</v>
      </c>
      <c r="B87" s="4" t="s">
        <v>34</v>
      </c>
      <c r="C87" s="5" t="s">
        <v>281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118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282</v>
      </c>
      <c r="Q87" s="6">
        <v>5943316755</v>
      </c>
      <c r="R87" s="6">
        <v>333250000</v>
      </c>
      <c r="S87" s="6">
        <v>0</v>
      </c>
      <c r="T87" s="6">
        <v>6276566755</v>
      </c>
      <c r="U87" s="6">
        <v>0</v>
      </c>
      <c r="V87" s="6">
        <v>3785423630</v>
      </c>
      <c r="W87" s="6">
        <v>2491143125</v>
      </c>
      <c r="X87" s="6">
        <v>3230423630</v>
      </c>
      <c r="Y87" s="6">
        <v>4000000</v>
      </c>
      <c r="Z87" s="6">
        <v>4000000</v>
      </c>
      <c r="AA87" s="6">
        <v>4000000</v>
      </c>
    </row>
    <row r="88" spans="1:27" ht="22.5" x14ac:dyDescent="0.25">
      <c r="A88" s="3" t="s">
        <v>33</v>
      </c>
      <c r="B88" s="4" t="s">
        <v>34</v>
      </c>
      <c r="C88" s="5" t="s">
        <v>283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51</v>
      </c>
      <c r="I88" s="3" t="s">
        <v>121</v>
      </c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284</v>
      </c>
      <c r="Q88" s="6">
        <v>6000000</v>
      </c>
      <c r="R88" s="6">
        <v>0</v>
      </c>
      <c r="S88" s="6">
        <v>0</v>
      </c>
      <c r="T88" s="6">
        <v>6000000</v>
      </c>
      <c r="U88" s="6">
        <v>0</v>
      </c>
      <c r="V88" s="6">
        <v>2631604.4</v>
      </c>
      <c r="W88" s="6">
        <v>3368395.6</v>
      </c>
      <c r="X88" s="6">
        <v>2265298.6</v>
      </c>
      <c r="Y88" s="6">
        <v>2265298.6</v>
      </c>
      <c r="Z88" s="6">
        <v>2265298.6</v>
      </c>
      <c r="AA88" s="6">
        <v>2265298.6</v>
      </c>
    </row>
    <row r="89" spans="1:27" ht="22.5" x14ac:dyDescent="0.25">
      <c r="A89" s="3" t="s">
        <v>33</v>
      </c>
      <c r="B89" s="4" t="s">
        <v>34</v>
      </c>
      <c r="C89" s="5" t="s">
        <v>285</v>
      </c>
      <c r="D89" s="3" t="s">
        <v>36</v>
      </c>
      <c r="E89" s="3" t="s">
        <v>43</v>
      </c>
      <c r="F89" s="3" t="s">
        <v>43</v>
      </c>
      <c r="G89" s="3" t="s">
        <v>43</v>
      </c>
      <c r="H89" s="3" t="s">
        <v>126</v>
      </c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286</v>
      </c>
      <c r="Q89" s="6">
        <v>43380400000</v>
      </c>
      <c r="R89" s="6">
        <v>0</v>
      </c>
      <c r="S89" s="6">
        <v>0</v>
      </c>
      <c r="T89" s="6">
        <v>43380400000</v>
      </c>
      <c r="U89" s="6">
        <v>0</v>
      </c>
      <c r="V89" s="6">
        <v>19636723037</v>
      </c>
      <c r="W89" s="6">
        <v>23743676963</v>
      </c>
      <c r="X89" s="6">
        <v>10321499808</v>
      </c>
      <c r="Y89" s="6">
        <v>9808340819</v>
      </c>
      <c r="Z89" s="6">
        <v>9797786518</v>
      </c>
      <c r="AA89" s="6">
        <v>9588519905</v>
      </c>
    </row>
    <row r="90" spans="1:27" ht="22.5" x14ac:dyDescent="0.25">
      <c r="A90" s="3" t="s">
        <v>33</v>
      </c>
      <c r="B90" s="4" t="s">
        <v>34</v>
      </c>
      <c r="C90" s="5" t="s">
        <v>287</v>
      </c>
      <c r="D90" s="3" t="s">
        <v>36</v>
      </c>
      <c r="E90" s="3" t="s">
        <v>43</v>
      </c>
      <c r="F90" s="3" t="s">
        <v>43</v>
      </c>
      <c r="G90" s="3" t="s">
        <v>60</v>
      </c>
      <c r="H90" s="3"/>
      <c r="I90" s="3"/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288</v>
      </c>
      <c r="Q90" s="6">
        <v>16159530000</v>
      </c>
      <c r="R90" s="6">
        <v>0</v>
      </c>
      <c r="S90" s="6">
        <v>444883200</v>
      </c>
      <c r="T90" s="6">
        <v>15714646800</v>
      </c>
      <c r="U90" s="6">
        <v>0</v>
      </c>
      <c r="V90" s="6">
        <v>8279423118.1999998</v>
      </c>
      <c r="W90" s="6">
        <v>7435223681.8000002</v>
      </c>
      <c r="X90" s="6">
        <v>8279423118.1999998</v>
      </c>
      <c r="Y90" s="6">
        <v>4234026689</v>
      </c>
      <c r="Z90" s="6">
        <v>4163026689</v>
      </c>
      <c r="AA90" s="6">
        <v>3390526689</v>
      </c>
    </row>
    <row r="91" spans="1:27" ht="22.5" x14ac:dyDescent="0.25">
      <c r="A91" s="3" t="s">
        <v>33</v>
      </c>
      <c r="B91" s="4" t="s">
        <v>34</v>
      </c>
      <c r="C91" s="5" t="s">
        <v>289</v>
      </c>
      <c r="D91" s="3" t="s">
        <v>36</v>
      </c>
      <c r="E91" s="3" t="s">
        <v>46</v>
      </c>
      <c r="F91" s="3" t="s">
        <v>60</v>
      </c>
      <c r="G91" s="3" t="s">
        <v>43</v>
      </c>
      <c r="H91" s="3" t="s">
        <v>61</v>
      </c>
      <c r="I91" s="3" t="s">
        <v>109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290</v>
      </c>
      <c r="Q91" s="6">
        <v>144200000</v>
      </c>
      <c r="R91" s="6">
        <v>0</v>
      </c>
      <c r="S91" s="6">
        <v>0</v>
      </c>
      <c r="T91" s="6">
        <v>144200000</v>
      </c>
      <c r="U91" s="6">
        <v>0</v>
      </c>
      <c r="V91" s="6">
        <v>64040361</v>
      </c>
      <c r="W91" s="6">
        <v>80159639</v>
      </c>
      <c r="X91" s="6">
        <v>32032155</v>
      </c>
      <c r="Y91" s="6">
        <v>32032155</v>
      </c>
      <c r="Z91" s="6">
        <v>32032155</v>
      </c>
      <c r="AA91" s="6">
        <v>32032155</v>
      </c>
    </row>
    <row r="92" spans="1:27" ht="22.5" x14ac:dyDescent="0.25">
      <c r="A92" s="3" t="s">
        <v>33</v>
      </c>
      <c r="B92" s="4" t="s">
        <v>34</v>
      </c>
      <c r="C92" s="5" t="s">
        <v>291</v>
      </c>
      <c r="D92" s="3" t="s">
        <v>36</v>
      </c>
      <c r="E92" s="3" t="s">
        <v>46</v>
      </c>
      <c r="F92" s="3" t="s">
        <v>60</v>
      </c>
      <c r="G92" s="3" t="s">
        <v>43</v>
      </c>
      <c r="H92" s="3" t="s">
        <v>64</v>
      </c>
      <c r="I92" s="3" t="s">
        <v>61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292</v>
      </c>
      <c r="Q92" s="6">
        <v>8100000000</v>
      </c>
      <c r="R92" s="6">
        <v>0</v>
      </c>
      <c r="S92" s="6">
        <v>0</v>
      </c>
      <c r="T92" s="6">
        <v>8100000000</v>
      </c>
      <c r="U92" s="6">
        <v>0</v>
      </c>
      <c r="V92" s="6">
        <v>8100000000</v>
      </c>
      <c r="W92" s="6">
        <v>0</v>
      </c>
      <c r="X92" s="6">
        <v>4341532337</v>
      </c>
      <c r="Y92" s="6">
        <v>4043341187</v>
      </c>
      <c r="Z92" s="6">
        <v>4043341187</v>
      </c>
      <c r="AA92" s="6">
        <v>4043341187</v>
      </c>
    </row>
    <row r="93" spans="1:27" ht="22.5" x14ac:dyDescent="0.25">
      <c r="A93" s="3" t="s">
        <v>33</v>
      </c>
      <c r="B93" s="4" t="s">
        <v>34</v>
      </c>
      <c r="C93" s="5" t="s">
        <v>293</v>
      </c>
      <c r="D93" s="3" t="s">
        <v>36</v>
      </c>
      <c r="E93" s="3" t="s">
        <v>46</v>
      </c>
      <c r="F93" s="3" t="s">
        <v>60</v>
      </c>
      <c r="G93" s="3" t="s">
        <v>43</v>
      </c>
      <c r="H93" s="3" t="s">
        <v>64</v>
      </c>
      <c r="I93" s="3" t="s">
        <v>109</v>
      </c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294</v>
      </c>
      <c r="Q93" s="6">
        <v>2345700000</v>
      </c>
      <c r="R93" s="6">
        <v>0</v>
      </c>
      <c r="S93" s="6">
        <v>0</v>
      </c>
      <c r="T93" s="6">
        <v>2345700000</v>
      </c>
      <c r="U93" s="6">
        <v>0</v>
      </c>
      <c r="V93" s="6">
        <v>2345700000</v>
      </c>
      <c r="W93" s="6">
        <v>0</v>
      </c>
      <c r="X93" s="6">
        <v>820793095</v>
      </c>
      <c r="Y93" s="6">
        <v>717210832</v>
      </c>
      <c r="Z93" s="6">
        <v>717210832</v>
      </c>
      <c r="AA93" s="6">
        <v>717210832</v>
      </c>
    </row>
    <row r="94" spans="1:27" ht="22.5" x14ac:dyDescent="0.25">
      <c r="A94" s="3" t="s">
        <v>33</v>
      </c>
      <c r="B94" s="4" t="s">
        <v>34</v>
      </c>
      <c r="C94" s="5" t="s">
        <v>295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61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296</v>
      </c>
      <c r="Q94" s="6">
        <v>240000000000</v>
      </c>
      <c r="R94" s="6">
        <v>0</v>
      </c>
      <c r="S94" s="6">
        <v>0</v>
      </c>
      <c r="T94" s="6">
        <v>240000000000</v>
      </c>
      <c r="U94" s="6">
        <v>0</v>
      </c>
      <c r="V94" s="6">
        <v>7031984478</v>
      </c>
      <c r="W94" s="6">
        <v>232968015522</v>
      </c>
      <c r="X94" s="6">
        <v>7014082327</v>
      </c>
      <c r="Y94" s="6">
        <v>7014082327</v>
      </c>
      <c r="Z94" s="6">
        <v>6932194845</v>
      </c>
      <c r="AA94" s="6">
        <v>6932194845</v>
      </c>
    </row>
    <row r="95" spans="1:27" ht="22.5" x14ac:dyDescent="0.25">
      <c r="A95" s="3" t="s">
        <v>33</v>
      </c>
      <c r="B95" s="4" t="s">
        <v>34</v>
      </c>
      <c r="C95" s="5" t="s">
        <v>297</v>
      </c>
      <c r="D95" s="3" t="s">
        <v>36</v>
      </c>
      <c r="E95" s="3" t="s">
        <v>46</v>
      </c>
      <c r="F95" s="3" t="s">
        <v>39</v>
      </c>
      <c r="G95" s="3" t="s">
        <v>37</v>
      </c>
      <c r="H95" s="3" t="s">
        <v>109</v>
      </c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298</v>
      </c>
      <c r="Q95" s="6">
        <v>60000000000</v>
      </c>
      <c r="R95" s="6">
        <v>0</v>
      </c>
      <c r="S95" s="6">
        <v>0</v>
      </c>
      <c r="T95" s="6">
        <v>60000000000</v>
      </c>
      <c r="U95" s="6">
        <v>0</v>
      </c>
      <c r="V95" s="6">
        <v>1791616880</v>
      </c>
      <c r="W95" s="6">
        <v>58208383120</v>
      </c>
      <c r="X95" s="6">
        <v>1791616880</v>
      </c>
      <c r="Y95" s="6">
        <v>1791616880</v>
      </c>
      <c r="Z95" s="6">
        <v>1791616880</v>
      </c>
      <c r="AA95" s="6">
        <v>1791616880</v>
      </c>
    </row>
    <row r="96" spans="1:27" ht="22.5" x14ac:dyDescent="0.25">
      <c r="A96" s="3" t="s">
        <v>33</v>
      </c>
      <c r="B96" s="4" t="s">
        <v>34</v>
      </c>
      <c r="C96" s="5" t="s">
        <v>299</v>
      </c>
      <c r="D96" s="3" t="s">
        <v>36</v>
      </c>
      <c r="E96" s="3" t="s">
        <v>69</v>
      </c>
      <c r="F96" s="3" t="s">
        <v>37</v>
      </c>
      <c r="G96" s="3" t="s">
        <v>37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300</v>
      </c>
      <c r="Q96" s="6">
        <v>1156000000</v>
      </c>
      <c r="R96" s="6">
        <v>332406818.70999998</v>
      </c>
      <c r="S96" s="6">
        <v>0</v>
      </c>
      <c r="T96" s="6">
        <v>1488406818.71</v>
      </c>
      <c r="U96" s="6">
        <v>0</v>
      </c>
      <c r="V96" s="6">
        <v>502406818.70999998</v>
      </c>
      <c r="W96" s="6">
        <v>986000000</v>
      </c>
      <c r="X96" s="6">
        <v>274193922.70999998</v>
      </c>
      <c r="Y96" s="6">
        <v>274193922.70999998</v>
      </c>
      <c r="Z96" s="6">
        <v>274193922.70999998</v>
      </c>
      <c r="AA96" s="6">
        <v>274193922.70999998</v>
      </c>
    </row>
    <row r="97" spans="1:27" ht="22.5" x14ac:dyDescent="0.25">
      <c r="A97" s="3" t="s">
        <v>33</v>
      </c>
      <c r="B97" s="4" t="s">
        <v>34</v>
      </c>
      <c r="C97" s="5" t="s">
        <v>301</v>
      </c>
      <c r="D97" s="3" t="s">
        <v>36</v>
      </c>
      <c r="E97" s="3" t="s">
        <v>69</v>
      </c>
      <c r="F97" s="3" t="s">
        <v>37</v>
      </c>
      <c r="G97" s="3" t="s">
        <v>43</v>
      </c>
      <c r="H97" s="3"/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302</v>
      </c>
      <c r="Q97" s="6">
        <v>1410000000</v>
      </c>
      <c r="R97" s="6">
        <v>0</v>
      </c>
      <c r="S97" s="6">
        <v>332406818.70999998</v>
      </c>
      <c r="T97" s="6">
        <v>1077593181.29</v>
      </c>
      <c r="U97" s="6">
        <v>0</v>
      </c>
      <c r="V97" s="6">
        <v>533918967.29000002</v>
      </c>
      <c r="W97" s="6">
        <v>543674214</v>
      </c>
      <c r="X97" s="6">
        <v>281325786</v>
      </c>
      <c r="Y97" s="6">
        <v>281325786</v>
      </c>
      <c r="Z97" s="6">
        <v>281325786</v>
      </c>
      <c r="AA97" s="6">
        <v>266325786</v>
      </c>
    </row>
    <row r="98" spans="1:27" ht="22.5" x14ac:dyDescent="0.25">
      <c r="A98" s="3" t="s">
        <v>33</v>
      </c>
      <c r="B98" s="4" t="s">
        <v>34</v>
      </c>
      <c r="C98" s="5" t="s">
        <v>303</v>
      </c>
      <c r="D98" s="3" t="s">
        <v>36</v>
      </c>
      <c r="E98" s="3" t="s">
        <v>72</v>
      </c>
      <c r="F98" s="3" t="s">
        <v>37</v>
      </c>
      <c r="G98" s="3" t="s">
        <v>43</v>
      </c>
      <c r="H98" s="3" t="s">
        <v>61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304</v>
      </c>
      <c r="Q98" s="6">
        <v>3447202420</v>
      </c>
      <c r="R98" s="6">
        <v>0</v>
      </c>
      <c r="S98" s="6">
        <v>0</v>
      </c>
      <c r="T98" s="6">
        <v>3447202420</v>
      </c>
      <c r="U98" s="6">
        <v>0</v>
      </c>
      <c r="V98" s="6">
        <v>2890775117</v>
      </c>
      <c r="W98" s="6">
        <v>556427303</v>
      </c>
      <c r="X98" s="6">
        <v>2097125311</v>
      </c>
      <c r="Y98" s="6">
        <v>2097125311</v>
      </c>
      <c r="Z98" s="6">
        <v>2097125311</v>
      </c>
      <c r="AA98" s="6">
        <v>2097125311</v>
      </c>
    </row>
    <row r="99" spans="1:27" ht="22.5" x14ac:dyDescent="0.25">
      <c r="A99" s="3" t="s">
        <v>33</v>
      </c>
      <c r="B99" s="4" t="s">
        <v>34</v>
      </c>
      <c r="C99" s="5" t="s">
        <v>305</v>
      </c>
      <c r="D99" s="3" t="s">
        <v>36</v>
      </c>
      <c r="E99" s="3" t="s">
        <v>72</v>
      </c>
      <c r="F99" s="3" t="s">
        <v>37</v>
      </c>
      <c r="G99" s="3" t="s">
        <v>43</v>
      </c>
      <c r="H99" s="3" t="s">
        <v>115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306</v>
      </c>
      <c r="Q99" s="6">
        <v>9000000</v>
      </c>
      <c r="R99" s="6">
        <v>0</v>
      </c>
      <c r="S99" s="6">
        <v>0</v>
      </c>
      <c r="T99" s="6">
        <v>9000000</v>
      </c>
      <c r="U99" s="6">
        <v>0</v>
      </c>
      <c r="V99" s="6">
        <v>9000000</v>
      </c>
      <c r="W99" s="6">
        <v>0</v>
      </c>
      <c r="X99" s="6">
        <v>1784600</v>
      </c>
      <c r="Y99" s="6">
        <v>1784600</v>
      </c>
      <c r="Z99" s="6">
        <v>1784600</v>
      </c>
      <c r="AA99" s="6">
        <v>1784600</v>
      </c>
    </row>
    <row r="100" spans="1:27" ht="22.5" x14ac:dyDescent="0.25">
      <c r="A100" s="3" t="s">
        <v>33</v>
      </c>
      <c r="B100" s="4" t="s">
        <v>34</v>
      </c>
      <c r="C100" s="5" t="s">
        <v>307</v>
      </c>
      <c r="D100" s="3" t="s">
        <v>36</v>
      </c>
      <c r="E100" s="3" t="s">
        <v>72</v>
      </c>
      <c r="F100" s="3" t="s">
        <v>37</v>
      </c>
      <c r="G100" s="3" t="s">
        <v>43</v>
      </c>
      <c r="H100" s="3" t="s">
        <v>118</v>
      </c>
      <c r="I100" s="3"/>
      <c r="J100" s="3"/>
      <c r="K100" s="3"/>
      <c r="L100" s="3"/>
      <c r="M100" s="3" t="s">
        <v>38</v>
      </c>
      <c r="N100" s="3" t="s">
        <v>39</v>
      </c>
      <c r="O100" s="3" t="s">
        <v>40</v>
      </c>
      <c r="P100" s="4" t="s">
        <v>308</v>
      </c>
      <c r="Q100" s="6">
        <v>270797580</v>
      </c>
      <c r="R100" s="6">
        <v>0</v>
      </c>
      <c r="S100" s="6">
        <v>0</v>
      </c>
      <c r="T100" s="6">
        <v>270797580</v>
      </c>
      <c r="U100" s="6">
        <v>0</v>
      </c>
      <c r="V100" s="6">
        <v>263504667</v>
      </c>
      <c r="W100" s="6">
        <v>7292913</v>
      </c>
      <c r="X100" s="6">
        <v>81374893</v>
      </c>
      <c r="Y100" s="6">
        <v>81374893</v>
      </c>
      <c r="Z100" s="6">
        <v>81374893</v>
      </c>
      <c r="AA100" s="6">
        <v>81374893</v>
      </c>
    </row>
    <row r="101" spans="1:27" ht="22.5" x14ac:dyDescent="0.25">
      <c r="A101" s="3" t="s">
        <v>33</v>
      </c>
      <c r="B101" s="4" t="s">
        <v>34</v>
      </c>
      <c r="C101" s="5" t="s">
        <v>309</v>
      </c>
      <c r="D101" s="3" t="s">
        <v>36</v>
      </c>
      <c r="E101" s="3" t="s">
        <v>72</v>
      </c>
      <c r="F101" s="3" t="s">
        <v>81</v>
      </c>
      <c r="G101" s="3" t="s">
        <v>37</v>
      </c>
      <c r="H101" s="3" t="s">
        <v>143</v>
      </c>
      <c r="I101" s="3"/>
      <c r="J101" s="3"/>
      <c r="K101" s="3"/>
      <c r="L101" s="3"/>
      <c r="M101" s="3" t="s">
        <v>38</v>
      </c>
      <c r="N101" s="3" t="s">
        <v>39</v>
      </c>
      <c r="O101" s="3" t="s">
        <v>40</v>
      </c>
      <c r="P101" s="4" t="s">
        <v>310</v>
      </c>
      <c r="Q101" s="6">
        <v>56000000</v>
      </c>
      <c r="R101" s="6">
        <v>0</v>
      </c>
      <c r="S101" s="6">
        <v>0</v>
      </c>
      <c r="T101" s="6">
        <v>56000000</v>
      </c>
      <c r="U101" s="6">
        <v>0</v>
      </c>
      <c r="V101" s="6">
        <v>21378000</v>
      </c>
      <c r="W101" s="6">
        <v>34622000</v>
      </c>
      <c r="X101" s="6">
        <v>21378000</v>
      </c>
      <c r="Y101" s="6">
        <v>21378000</v>
      </c>
      <c r="Z101" s="6">
        <v>21378000</v>
      </c>
      <c r="AA101" s="6">
        <v>21378000</v>
      </c>
    </row>
    <row r="102" spans="1:27" ht="22.5" x14ac:dyDescent="0.25">
      <c r="A102" s="3" t="s">
        <v>33</v>
      </c>
      <c r="B102" s="4" t="s">
        <v>34</v>
      </c>
      <c r="C102" s="5" t="s">
        <v>311</v>
      </c>
      <c r="D102" s="3" t="s">
        <v>84</v>
      </c>
      <c r="E102" s="3" t="s">
        <v>39</v>
      </c>
      <c r="F102" s="3" t="s">
        <v>37</v>
      </c>
      <c r="G102" s="3" t="s">
        <v>46</v>
      </c>
      <c r="H102" s="3" t="s">
        <v>109</v>
      </c>
      <c r="I102" s="3" t="s">
        <v>61</v>
      </c>
      <c r="J102" s="3"/>
      <c r="K102" s="3"/>
      <c r="L102" s="3"/>
      <c r="M102" s="3" t="s">
        <v>38</v>
      </c>
      <c r="N102" s="3" t="s">
        <v>77</v>
      </c>
      <c r="O102" s="3" t="s">
        <v>78</v>
      </c>
      <c r="P102" s="4" t="s">
        <v>312</v>
      </c>
      <c r="Q102" s="6">
        <v>521841330047</v>
      </c>
      <c r="R102" s="6">
        <v>0</v>
      </c>
      <c r="S102" s="6">
        <v>0</v>
      </c>
      <c r="T102" s="6">
        <v>521841330047</v>
      </c>
      <c r="U102" s="6">
        <v>0</v>
      </c>
      <c r="V102" s="6">
        <v>521841330047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</row>
    <row r="103" spans="1:27" ht="123.75" x14ac:dyDescent="0.25">
      <c r="A103" s="3" t="s">
        <v>33</v>
      </c>
      <c r="B103" s="4" t="s">
        <v>34</v>
      </c>
      <c r="C103" s="5" t="s">
        <v>313</v>
      </c>
      <c r="D103" s="3" t="s">
        <v>89</v>
      </c>
      <c r="E103" s="3" t="s">
        <v>90</v>
      </c>
      <c r="F103" s="3" t="s">
        <v>91</v>
      </c>
      <c r="G103" s="3" t="s">
        <v>92</v>
      </c>
      <c r="H103" s="3" t="s">
        <v>314</v>
      </c>
      <c r="I103" s="3" t="s">
        <v>315</v>
      </c>
      <c r="J103" s="3" t="s">
        <v>43</v>
      </c>
      <c r="K103" s="3"/>
      <c r="L103" s="3"/>
      <c r="M103" s="3" t="s">
        <v>38</v>
      </c>
      <c r="N103" s="3" t="s">
        <v>77</v>
      </c>
      <c r="O103" s="3" t="s">
        <v>40</v>
      </c>
      <c r="P103" s="4" t="s">
        <v>316</v>
      </c>
      <c r="Q103" s="6">
        <v>0</v>
      </c>
      <c r="R103" s="6">
        <v>91134332</v>
      </c>
      <c r="S103" s="6">
        <v>0</v>
      </c>
      <c r="T103" s="6">
        <v>91134332</v>
      </c>
      <c r="U103" s="6">
        <v>0</v>
      </c>
      <c r="V103" s="6">
        <v>77041849</v>
      </c>
      <c r="W103" s="6">
        <v>14092483</v>
      </c>
      <c r="X103" s="6">
        <v>2870720</v>
      </c>
      <c r="Y103" s="6">
        <v>0</v>
      </c>
      <c r="Z103" s="6">
        <v>0</v>
      </c>
      <c r="AA103" s="6">
        <v>0</v>
      </c>
    </row>
    <row r="104" spans="1:27" ht="101.25" x14ac:dyDescent="0.25">
      <c r="A104" s="3" t="s">
        <v>33</v>
      </c>
      <c r="B104" s="4" t="s">
        <v>34</v>
      </c>
      <c r="C104" s="5" t="s">
        <v>317</v>
      </c>
      <c r="D104" s="3" t="s">
        <v>89</v>
      </c>
      <c r="E104" s="3" t="s">
        <v>90</v>
      </c>
      <c r="F104" s="3" t="s">
        <v>91</v>
      </c>
      <c r="G104" s="3" t="s">
        <v>92</v>
      </c>
      <c r="H104" s="3" t="s">
        <v>314</v>
      </c>
      <c r="I104" s="3" t="s">
        <v>318</v>
      </c>
      <c r="J104" s="3" t="s">
        <v>43</v>
      </c>
      <c r="K104" s="3"/>
      <c r="L104" s="3"/>
      <c r="M104" s="3" t="s">
        <v>38</v>
      </c>
      <c r="N104" s="3" t="s">
        <v>77</v>
      </c>
      <c r="O104" s="3" t="s">
        <v>40</v>
      </c>
      <c r="P104" s="4" t="s">
        <v>319</v>
      </c>
      <c r="Q104" s="6">
        <v>10503408958</v>
      </c>
      <c r="R104" s="6">
        <v>0</v>
      </c>
      <c r="S104" s="6">
        <v>91134332</v>
      </c>
      <c r="T104" s="6">
        <v>10412274626</v>
      </c>
      <c r="U104" s="6">
        <v>0</v>
      </c>
      <c r="V104" s="6">
        <v>2220710025.71</v>
      </c>
      <c r="W104" s="6">
        <v>8191564600.29</v>
      </c>
      <c r="X104" s="6">
        <v>819539911.71000004</v>
      </c>
      <c r="Y104" s="6">
        <v>0</v>
      </c>
      <c r="Z104" s="6">
        <v>0</v>
      </c>
      <c r="AA104" s="6">
        <v>0</v>
      </c>
    </row>
    <row r="105" spans="1:27" ht="101.25" x14ac:dyDescent="0.25">
      <c r="A105" s="3" t="s">
        <v>33</v>
      </c>
      <c r="B105" s="4" t="s">
        <v>34</v>
      </c>
      <c r="C105" s="5" t="s">
        <v>317</v>
      </c>
      <c r="D105" s="3" t="s">
        <v>89</v>
      </c>
      <c r="E105" s="3" t="s">
        <v>90</v>
      </c>
      <c r="F105" s="3" t="s">
        <v>91</v>
      </c>
      <c r="G105" s="3" t="s">
        <v>92</v>
      </c>
      <c r="H105" s="3" t="s">
        <v>314</v>
      </c>
      <c r="I105" s="3" t="s">
        <v>318</v>
      </c>
      <c r="J105" s="3" t="s">
        <v>43</v>
      </c>
      <c r="K105" s="3"/>
      <c r="L105" s="3"/>
      <c r="M105" s="3" t="s">
        <v>38</v>
      </c>
      <c r="N105" s="3" t="s">
        <v>94</v>
      </c>
      <c r="O105" s="3" t="s">
        <v>40</v>
      </c>
      <c r="P105" s="4" t="s">
        <v>319</v>
      </c>
      <c r="Q105" s="6">
        <v>7208485377</v>
      </c>
      <c r="R105" s="6">
        <v>0</v>
      </c>
      <c r="S105" s="6">
        <v>0</v>
      </c>
      <c r="T105" s="6">
        <v>7208485377</v>
      </c>
      <c r="U105" s="6">
        <v>0</v>
      </c>
      <c r="V105" s="6">
        <v>2511282489.7399998</v>
      </c>
      <c r="W105" s="6">
        <v>4697202887.2600002</v>
      </c>
      <c r="X105" s="6">
        <v>724781400</v>
      </c>
      <c r="Y105" s="6">
        <v>0</v>
      </c>
      <c r="Z105" s="6">
        <v>0</v>
      </c>
      <c r="AA105" s="6">
        <v>0</v>
      </c>
    </row>
    <row r="106" spans="1:27" ht="123.75" x14ac:dyDescent="0.25">
      <c r="A106" s="3" t="s">
        <v>33</v>
      </c>
      <c r="B106" s="4" t="s">
        <v>34</v>
      </c>
      <c r="C106" s="5" t="s">
        <v>313</v>
      </c>
      <c r="D106" s="3" t="s">
        <v>89</v>
      </c>
      <c r="E106" s="3" t="s">
        <v>90</v>
      </c>
      <c r="F106" s="3" t="s">
        <v>91</v>
      </c>
      <c r="G106" s="3" t="s">
        <v>92</v>
      </c>
      <c r="H106" s="3" t="s">
        <v>314</v>
      </c>
      <c r="I106" s="3" t="s">
        <v>315</v>
      </c>
      <c r="J106" s="3" t="s">
        <v>43</v>
      </c>
      <c r="K106" s="3"/>
      <c r="L106" s="3"/>
      <c r="M106" s="3" t="s">
        <v>38</v>
      </c>
      <c r="N106" s="3" t="s">
        <v>94</v>
      </c>
      <c r="O106" s="3" t="s">
        <v>40</v>
      </c>
      <c r="P106" s="4" t="s">
        <v>316</v>
      </c>
      <c r="Q106" s="6">
        <v>324000000</v>
      </c>
      <c r="R106" s="6">
        <v>0</v>
      </c>
      <c r="S106" s="6">
        <v>0</v>
      </c>
      <c r="T106" s="6">
        <v>324000000</v>
      </c>
      <c r="U106" s="6">
        <v>0</v>
      </c>
      <c r="V106" s="6">
        <v>259000000</v>
      </c>
      <c r="W106" s="6">
        <v>65000000</v>
      </c>
      <c r="X106" s="6">
        <v>97000000</v>
      </c>
      <c r="Y106" s="6">
        <v>0</v>
      </c>
      <c r="Z106" s="6">
        <v>0</v>
      </c>
      <c r="AA106" s="6">
        <v>0</v>
      </c>
    </row>
    <row r="107" spans="1:27" ht="101.25" x14ac:dyDescent="0.25">
      <c r="A107" s="3" t="s">
        <v>33</v>
      </c>
      <c r="B107" s="4" t="s">
        <v>34</v>
      </c>
      <c r="C107" s="5" t="s">
        <v>320</v>
      </c>
      <c r="D107" s="3" t="s">
        <v>89</v>
      </c>
      <c r="E107" s="3" t="s">
        <v>90</v>
      </c>
      <c r="F107" s="3" t="s">
        <v>91</v>
      </c>
      <c r="G107" s="3" t="s">
        <v>39</v>
      </c>
      <c r="H107" s="3" t="s">
        <v>314</v>
      </c>
      <c r="I107" s="3" t="s">
        <v>318</v>
      </c>
      <c r="J107" s="3" t="s">
        <v>43</v>
      </c>
      <c r="K107" s="3"/>
      <c r="L107" s="3"/>
      <c r="M107" s="3" t="s">
        <v>38</v>
      </c>
      <c r="N107" s="3" t="s">
        <v>77</v>
      </c>
      <c r="O107" s="3" t="s">
        <v>40</v>
      </c>
      <c r="P107" s="4" t="s">
        <v>321</v>
      </c>
      <c r="Q107" s="6">
        <v>50857607</v>
      </c>
      <c r="R107" s="6">
        <v>0</v>
      </c>
      <c r="S107" s="6">
        <v>0</v>
      </c>
      <c r="T107" s="6">
        <v>50857607</v>
      </c>
      <c r="U107" s="6">
        <v>0</v>
      </c>
      <c r="V107" s="6">
        <v>0</v>
      </c>
      <c r="W107" s="6">
        <v>50857607</v>
      </c>
      <c r="X107" s="6">
        <v>0</v>
      </c>
      <c r="Y107" s="6">
        <v>0</v>
      </c>
      <c r="Z107" s="6">
        <v>0</v>
      </c>
      <c r="AA107" s="6">
        <v>0</v>
      </c>
    </row>
    <row r="108" spans="1:27" ht="101.25" x14ac:dyDescent="0.25">
      <c r="A108" s="3" t="s">
        <v>33</v>
      </c>
      <c r="B108" s="4" t="s">
        <v>34</v>
      </c>
      <c r="C108" s="5" t="s">
        <v>322</v>
      </c>
      <c r="D108" s="3" t="s">
        <v>89</v>
      </c>
      <c r="E108" s="3" t="s">
        <v>90</v>
      </c>
      <c r="F108" s="3" t="s">
        <v>91</v>
      </c>
      <c r="G108" s="3" t="s">
        <v>77</v>
      </c>
      <c r="H108" s="3" t="s">
        <v>314</v>
      </c>
      <c r="I108" s="3" t="s">
        <v>323</v>
      </c>
      <c r="J108" s="3" t="s">
        <v>43</v>
      </c>
      <c r="K108" s="3"/>
      <c r="L108" s="3"/>
      <c r="M108" s="3" t="s">
        <v>38</v>
      </c>
      <c r="N108" s="3" t="s">
        <v>94</v>
      </c>
      <c r="O108" s="3" t="s">
        <v>40</v>
      </c>
      <c r="P108" s="4" t="s">
        <v>324</v>
      </c>
      <c r="Q108" s="6">
        <v>3934235600</v>
      </c>
      <c r="R108" s="6">
        <v>0</v>
      </c>
      <c r="S108" s="6">
        <v>0</v>
      </c>
      <c r="T108" s="6">
        <v>3934235600</v>
      </c>
      <c r="U108" s="6">
        <v>0</v>
      </c>
      <c r="V108" s="6">
        <v>2703321734.8899999</v>
      </c>
      <c r="W108" s="6">
        <v>1230913865.1099999</v>
      </c>
      <c r="X108" s="6">
        <v>2703321734.8899999</v>
      </c>
      <c r="Y108" s="6">
        <v>217661819</v>
      </c>
      <c r="Z108" s="6">
        <v>217661819</v>
      </c>
      <c r="AA108" s="6">
        <v>217661819</v>
      </c>
    </row>
    <row r="109" spans="1:27" ht="90" x14ac:dyDescent="0.25">
      <c r="A109" s="3" t="s">
        <v>33</v>
      </c>
      <c r="B109" s="4" t="s">
        <v>34</v>
      </c>
      <c r="C109" s="5" t="s">
        <v>325</v>
      </c>
      <c r="D109" s="3" t="s">
        <v>89</v>
      </c>
      <c r="E109" s="3" t="s">
        <v>90</v>
      </c>
      <c r="F109" s="3" t="s">
        <v>91</v>
      </c>
      <c r="G109" s="3" t="s">
        <v>77</v>
      </c>
      <c r="H109" s="3" t="s">
        <v>314</v>
      </c>
      <c r="I109" s="3" t="s">
        <v>326</v>
      </c>
      <c r="J109" s="3" t="s">
        <v>43</v>
      </c>
      <c r="K109" s="3"/>
      <c r="L109" s="3"/>
      <c r="M109" s="3" t="s">
        <v>38</v>
      </c>
      <c r="N109" s="3" t="s">
        <v>94</v>
      </c>
      <c r="O109" s="3" t="s">
        <v>40</v>
      </c>
      <c r="P109" s="4" t="s">
        <v>327</v>
      </c>
      <c r="Q109" s="6">
        <v>16615640000</v>
      </c>
      <c r="R109" s="6">
        <v>0</v>
      </c>
      <c r="S109" s="6">
        <v>0</v>
      </c>
      <c r="T109" s="6">
        <v>16615640000</v>
      </c>
      <c r="U109" s="6">
        <v>0</v>
      </c>
      <c r="V109" s="6">
        <v>16615640000</v>
      </c>
      <c r="W109" s="6">
        <v>0</v>
      </c>
      <c r="X109" s="6">
        <v>16615640000</v>
      </c>
      <c r="Y109" s="6">
        <v>1215868018.78</v>
      </c>
      <c r="Z109" s="6">
        <v>1215868018.78</v>
      </c>
      <c r="AA109" s="6">
        <v>1215868018.78</v>
      </c>
    </row>
    <row r="110" spans="1:27" ht="90" x14ac:dyDescent="0.25">
      <c r="A110" s="3" t="s">
        <v>33</v>
      </c>
      <c r="B110" s="4" t="s">
        <v>34</v>
      </c>
      <c r="C110" s="5" t="s">
        <v>328</v>
      </c>
      <c r="D110" s="3" t="s">
        <v>89</v>
      </c>
      <c r="E110" s="3" t="s">
        <v>90</v>
      </c>
      <c r="F110" s="3" t="s">
        <v>91</v>
      </c>
      <c r="G110" s="3" t="s">
        <v>77</v>
      </c>
      <c r="H110" s="3" t="s">
        <v>314</v>
      </c>
      <c r="I110" s="3" t="s">
        <v>318</v>
      </c>
      <c r="J110" s="3" t="s">
        <v>43</v>
      </c>
      <c r="K110" s="3"/>
      <c r="L110" s="3"/>
      <c r="M110" s="3" t="s">
        <v>38</v>
      </c>
      <c r="N110" s="3" t="s">
        <v>94</v>
      </c>
      <c r="O110" s="3" t="s">
        <v>40</v>
      </c>
      <c r="P110" s="4" t="s">
        <v>329</v>
      </c>
      <c r="Q110" s="6">
        <v>3253000000</v>
      </c>
      <c r="R110" s="6">
        <v>0</v>
      </c>
      <c r="S110" s="6">
        <v>0</v>
      </c>
      <c r="T110" s="6">
        <v>3253000000</v>
      </c>
      <c r="U110" s="6">
        <v>0</v>
      </c>
      <c r="V110" s="6">
        <v>0</v>
      </c>
      <c r="W110" s="6">
        <v>3253000000</v>
      </c>
      <c r="X110" s="6">
        <v>0</v>
      </c>
      <c r="Y110" s="6">
        <v>0</v>
      </c>
      <c r="Z110" s="6">
        <v>0</v>
      </c>
      <c r="AA110" s="6">
        <v>0</v>
      </c>
    </row>
    <row r="111" spans="1:27" ht="56.25" x14ac:dyDescent="0.25">
      <c r="A111" s="3" t="s">
        <v>33</v>
      </c>
      <c r="B111" s="4" t="s">
        <v>34</v>
      </c>
      <c r="C111" s="5" t="s">
        <v>330</v>
      </c>
      <c r="D111" s="3" t="s">
        <v>89</v>
      </c>
      <c r="E111" s="3" t="s">
        <v>100</v>
      </c>
      <c r="F111" s="3" t="s">
        <v>91</v>
      </c>
      <c r="G111" s="3" t="s">
        <v>101</v>
      </c>
      <c r="H111" s="3" t="s">
        <v>314</v>
      </c>
      <c r="I111" s="3" t="s">
        <v>331</v>
      </c>
      <c r="J111" s="3" t="s">
        <v>43</v>
      </c>
      <c r="K111" s="3"/>
      <c r="L111" s="3"/>
      <c r="M111" s="3" t="s">
        <v>38</v>
      </c>
      <c r="N111" s="3" t="s">
        <v>77</v>
      </c>
      <c r="O111" s="3" t="s">
        <v>40</v>
      </c>
      <c r="P111" s="4" t="s">
        <v>332</v>
      </c>
      <c r="Q111" s="6">
        <v>8524413435</v>
      </c>
      <c r="R111" s="6">
        <v>0</v>
      </c>
      <c r="S111" s="6">
        <v>429104078</v>
      </c>
      <c r="T111" s="6">
        <v>8095309357</v>
      </c>
      <c r="U111" s="6">
        <v>0</v>
      </c>
      <c r="V111" s="6">
        <v>7936268400</v>
      </c>
      <c r="W111" s="6">
        <v>159040957</v>
      </c>
      <c r="X111" s="6">
        <v>0</v>
      </c>
      <c r="Y111" s="6">
        <v>0</v>
      </c>
      <c r="Z111" s="6">
        <v>0</v>
      </c>
      <c r="AA111" s="6">
        <v>0</v>
      </c>
    </row>
    <row r="112" spans="1:27" ht="56.25" x14ac:dyDescent="0.25">
      <c r="A112" s="3" t="s">
        <v>33</v>
      </c>
      <c r="B112" s="4" t="s">
        <v>34</v>
      </c>
      <c r="C112" s="5" t="s">
        <v>333</v>
      </c>
      <c r="D112" s="3" t="s">
        <v>89</v>
      </c>
      <c r="E112" s="3" t="s">
        <v>100</v>
      </c>
      <c r="F112" s="3" t="s">
        <v>91</v>
      </c>
      <c r="G112" s="3" t="s">
        <v>101</v>
      </c>
      <c r="H112" s="3" t="s">
        <v>314</v>
      </c>
      <c r="I112" s="3" t="s">
        <v>334</v>
      </c>
      <c r="J112" s="3" t="s">
        <v>43</v>
      </c>
      <c r="K112" s="3"/>
      <c r="L112" s="3"/>
      <c r="M112" s="3" t="s">
        <v>38</v>
      </c>
      <c r="N112" s="3" t="s">
        <v>77</v>
      </c>
      <c r="O112" s="3" t="s">
        <v>40</v>
      </c>
      <c r="P112" s="4" t="s">
        <v>335</v>
      </c>
      <c r="Q112" s="6">
        <v>2000000000</v>
      </c>
      <c r="R112" s="6">
        <v>429104078</v>
      </c>
      <c r="S112" s="6">
        <v>0</v>
      </c>
      <c r="T112" s="6">
        <v>2429104078</v>
      </c>
      <c r="U112" s="6">
        <v>0</v>
      </c>
      <c r="V112" s="6">
        <v>2429104078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</row>
    <row r="113" spans="1:27" ht="101.25" x14ac:dyDescent="0.25">
      <c r="A113" s="3" t="s">
        <v>33</v>
      </c>
      <c r="B113" s="4" t="s">
        <v>34</v>
      </c>
      <c r="C113" s="5" t="s">
        <v>336</v>
      </c>
      <c r="D113" s="3" t="s">
        <v>89</v>
      </c>
      <c r="E113" s="3" t="s">
        <v>100</v>
      </c>
      <c r="F113" s="3" t="s">
        <v>91</v>
      </c>
      <c r="G113" s="3" t="s">
        <v>104</v>
      </c>
      <c r="H113" s="3" t="s">
        <v>314</v>
      </c>
      <c r="I113" s="3" t="s">
        <v>337</v>
      </c>
      <c r="J113" s="3" t="s">
        <v>43</v>
      </c>
      <c r="K113" s="3"/>
      <c r="L113" s="3"/>
      <c r="M113" s="3" t="s">
        <v>38</v>
      </c>
      <c r="N113" s="3" t="s">
        <v>94</v>
      </c>
      <c r="O113" s="3" t="s">
        <v>40</v>
      </c>
      <c r="P113" s="4" t="s">
        <v>338</v>
      </c>
      <c r="Q113" s="6">
        <v>29365795052</v>
      </c>
      <c r="R113" s="6">
        <v>0</v>
      </c>
      <c r="S113" s="6">
        <v>1919787304</v>
      </c>
      <c r="T113" s="6">
        <v>27446007748</v>
      </c>
      <c r="U113" s="6">
        <v>0</v>
      </c>
      <c r="V113" s="6">
        <v>19179916834.73</v>
      </c>
      <c r="W113" s="6">
        <v>8266090913.2700005</v>
      </c>
      <c r="X113" s="6">
        <v>17649522130.73</v>
      </c>
      <c r="Y113" s="6">
        <v>4626163322.4099998</v>
      </c>
      <c r="Z113" s="6">
        <v>4626163322.4099998</v>
      </c>
      <c r="AA113" s="6">
        <v>4626163322.4099998</v>
      </c>
    </row>
    <row r="114" spans="1:27" ht="90" x14ac:dyDescent="0.25">
      <c r="A114" s="3" t="s">
        <v>33</v>
      </c>
      <c r="B114" s="4" t="s">
        <v>34</v>
      </c>
      <c r="C114" s="5" t="s">
        <v>339</v>
      </c>
      <c r="D114" s="3" t="s">
        <v>89</v>
      </c>
      <c r="E114" s="3" t="s">
        <v>100</v>
      </c>
      <c r="F114" s="3" t="s">
        <v>91</v>
      </c>
      <c r="G114" s="3" t="s">
        <v>104</v>
      </c>
      <c r="H114" s="3" t="s">
        <v>314</v>
      </c>
      <c r="I114" s="3" t="s">
        <v>331</v>
      </c>
      <c r="J114" s="3" t="s">
        <v>43</v>
      </c>
      <c r="K114" s="3"/>
      <c r="L114" s="3"/>
      <c r="M114" s="3" t="s">
        <v>38</v>
      </c>
      <c r="N114" s="3" t="s">
        <v>94</v>
      </c>
      <c r="O114" s="3" t="s">
        <v>40</v>
      </c>
      <c r="P114" s="4" t="s">
        <v>340</v>
      </c>
      <c r="Q114" s="6">
        <v>61756843971</v>
      </c>
      <c r="R114" s="6">
        <v>0</v>
      </c>
      <c r="S114" s="6">
        <v>0</v>
      </c>
      <c r="T114" s="6">
        <v>61756843971</v>
      </c>
      <c r="U114" s="6">
        <v>0</v>
      </c>
      <c r="V114" s="6">
        <v>60513677139.599998</v>
      </c>
      <c r="W114" s="6">
        <v>1243166831.4000001</v>
      </c>
      <c r="X114" s="6">
        <v>60513677139.599998</v>
      </c>
      <c r="Y114" s="6">
        <v>8775266682</v>
      </c>
      <c r="Z114" s="6">
        <v>8775266682</v>
      </c>
      <c r="AA114" s="6">
        <v>6430468771</v>
      </c>
    </row>
    <row r="115" spans="1:27" x14ac:dyDescent="0.25">
      <c r="A115" s="3" t="s">
        <v>1</v>
      </c>
      <c r="B115" s="4" t="s">
        <v>1</v>
      </c>
      <c r="C115" s="5" t="s">
        <v>1</v>
      </c>
      <c r="D115" s="3" t="s">
        <v>1</v>
      </c>
      <c r="E115" s="3" t="s">
        <v>1</v>
      </c>
      <c r="F115" s="3" t="s">
        <v>1</v>
      </c>
      <c r="G115" s="3" t="s">
        <v>1</v>
      </c>
      <c r="H115" s="3" t="s">
        <v>1</v>
      </c>
      <c r="I115" s="3" t="s">
        <v>1</v>
      </c>
      <c r="J115" s="3" t="s">
        <v>1</v>
      </c>
      <c r="K115" s="3" t="s">
        <v>1</v>
      </c>
      <c r="L115" s="3" t="s">
        <v>1</v>
      </c>
      <c r="M115" s="3" t="s">
        <v>1</v>
      </c>
      <c r="N115" s="3" t="s">
        <v>1</v>
      </c>
      <c r="O115" s="3" t="s">
        <v>1</v>
      </c>
      <c r="P115" s="4" t="s">
        <v>1</v>
      </c>
      <c r="Q115" s="6">
        <v>5274556010047</v>
      </c>
      <c r="R115" s="6">
        <v>70374545303.770004</v>
      </c>
      <c r="S115" s="6">
        <v>52294332607.769997</v>
      </c>
      <c r="T115" s="6">
        <v>5292636222743</v>
      </c>
      <c r="U115" s="6">
        <v>0</v>
      </c>
      <c r="V115" s="6">
        <v>4856488648643.9805</v>
      </c>
      <c r="W115" s="6">
        <v>436147574099.02002</v>
      </c>
      <c r="X115" s="6">
        <v>1166826926122.4099</v>
      </c>
      <c r="Y115" s="6">
        <v>771742999573.72998</v>
      </c>
      <c r="Z115" s="6">
        <v>770673653338.06006</v>
      </c>
      <c r="AA115" s="6">
        <v>764483576005.75</v>
      </c>
    </row>
    <row r="116" spans="1:27" x14ac:dyDescent="0.25">
      <c r="A116" s="3" t="s">
        <v>1</v>
      </c>
      <c r="B116" s="7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8" t="s">
        <v>1</v>
      </c>
      <c r="R116" s="8" t="s">
        <v>1</v>
      </c>
      <c r="S116" s="8" t="s">
        <v>1</v>
      </c>
      <c r="T116" s="8" t="s">
        <v>1</v>
      </c>
      <c r="U116" s="8" t="s">
        <v>1</v>
      </c>
      <c r="V116" s="8" t="s">
        <v>1</v>
      </c>
      <c r="W116" s="8" t="s">
        <v>1</v>
      </c>
      <c r="X116" s="8" t="s">
        <v>1</v>
      </c>
      <c r="Y116" s="8" t="s">
        <v>1</v>
      </c>
      <c r="Z116" s="8" t="s">
        <v>1</v>
      </c>
      <c r="AA116" s="8" t="s">
        <v>1</v>
      </c>
    </row>
    <row r="117" spans="1:27" ht="33.950000000000003" customHeight="1" x14ac:dyDescent="0.25"/>
  </sheetData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6A44-824A-47B5-A4D5-51CD423F0F0F}">
  <dimension ref="A1:AA11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504800000</v>
      </c>
      <c r="W5" s="6">
        <v>3017200000</v>
      </c>
      <c r="X5" s="6">
        <v>11808661</v>
      </c>
      <c r="Y5" s="6">
        <v>11808661</v>
      </c>
      <c r="Z5" s="6">
        <v>11808661</v>
      </c>
      <c r="AA5" s="6">
        <v>9108018</v>
      </c>
    </row>
    <row r="6" spans="1:27" ht="33.75" x14ac:dyDescent="0.2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7" ht="33.75" x14ac:dyDescent="0.25">
      <c r="A7" s="3" t="s">
        <v>33</v>
      </c>
      <c r="B7" s="4" t="s">
        <v>34</v>
      </c>
      <c r="C7" s="5" t="s">
        <v>56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57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58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/>
      <c r="B8" s="4"/>
      <c r="C8" s="5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6">
        <f>SUM(Q5:Q7)</f>
        <v>23994300000</v>
      </c>
      <c r="R8" s="6">
        <f t="shared" ref="R8:Z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504800000</v>
      </c>
      <c r="W8" s="6">
        <f t="shared" si="0"/>
        <v>3489500000</v>
      </c>
      <c r="X8" s="6">
        <f t="shared" si="0"/>
        <v>11808661</v>
      </c>
      <c r="Y8" s="6">
        <f t="shared" si="0"/>
        <v>11808661</v>
      </c>
      <c r="Z8" s="6">
        <f t="shared" si="0"/>
        <v>11808661</v>
      </c>
      <c r="AA8" s="6">
        <f>SUM(AA5:AA7)</f>
        <v>9108018</v>
      </c>
    </row>
    <row r="9" spans="1:27" x14ac:dyDescent="0.25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 x14ac:dyDescent="0.25"/>
    <row r="1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14649-713D-4142-9556-5D62AF932150}">
  <dimension ref="A1:AA10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74</v>
      </c>
      <c r="D5" s="3" t="s">
        <v>36</v>
      </c>
      <c r="E5" s="3" t="s">
        <v>72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75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60350000</v>
      </c>
      <c r="W5" s="6">
        <v>18650000</v>
      </c>
      <c r="X5" s="6">
        <v>60350000</v>
      </c>
      <c r="Y5" s="6">
        <v>60350000</v>
      </c>
      <c r="Z5" s="6">
        <v>60350000</v>
      </c>
      <c r="AA5" s="6">
        <v>60350000</v>
      </c>
    </row>
    <row r="6" spans="1:27" ht="22.5" x14ac:dyDescent="0.25">
      <c r="A6" s="3" t="s">
        <v>33</v>
      </c>
      <c r="B6" s="4" t="s">
        <v>34</v>
      </c>
      <c r="C6" s="5" t="s">
        <v>76</v>
      </c>
      <c r="D6" s="3" t="s">
        <v>36</v>
      </c>
      <c r="E6" s="3" t="s">
        <v>72</v>
      </c>
      <c r="F6" s="3" t="s">
        <v>60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77</v>
      </c>
      <c r="O6" s="3" t="s">
        <v>78</v>
      </c>
      <c r="P6" s="4" t="s">
        <v>79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 x14ac:dyDescent="0.25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60350000</v>
      </c>
      <c r="W7" s="6">
        <f t="shared" si="0"/>
        <v>11116650000</v>
      </c>
      <c r="X7" s="6">
        <f t="shared" si="0"/>
        <v>60350000</v>
      </c>
      <c r="Y7" s="6">
        <f t="shared" si="0"/>
        <v>60350000</v>
      </c>
      <c r="Z7" s="6">
        <f t="shared" si="0"/>
        <v>60350000</v>
      </c>
      <c r="AA7" s="6">
        <f t="shared" si="0"/>
        <v>60350000</v>
      </c>
    </row>
    <row r="8" spans="1:27" x14ac:dyDescent="0.25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 x14ac:dyDescent="0.25"/>
    <row r="10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86</v>
      </c>
      <c r="D5" s="3" t="s">
        <v>84</v>
      </c>
      <c r="E5" s="3" t="s">
        <v>39</v>
      </c>
      <c r="F5" s="3" t="s">
        <v>60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77</v>
      </c>
      <c r="O5" s="3" t="s">
        <v>40</v>
      </c>
      <c r="P5" s="4" t="s">
        <v>87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/>
      <c r="B6" s="4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6">
        <f>SUM(Q5)</f>
        <v>74052080939</v>
      </c>
      <c r="R6" s="6">
        <f t="shared" ref="R6:AA6" si="0">SUM(R5)</f>
        <v>0</v>
      </c>
      <c r="S6" s="6">
        <f t="shared" si="0"/>
        <v>0</v>
      </c>
      <c r="T6" s="6">
        <f t="shared" si="0"/>
        <v>74052080939</v>
      </c>
      <c r="U6" s="6">
        <f t="shared" si="0"/>
        <v>0</v>
      </c>
      <c r="V6" s="6">
        <f t="shared" si="0"/>
        <v>0</v>
      </c>
      <c r="W6" s="6">
        <f t="shared" si="0"/>
        <v>74052080939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0" hidden="1" customHeight="1" x14ac:dyDescent="0.25"/>
    <row r="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DECT LIQUIDACION MARZO 2023</vt:lpstr>
      <vt:lpstr>DESAGREGADO MARZO 2023</vt:lpstr>
      <vt:lpstr>TRANSFEREN NO DESAGR MARZO 2023</vt:lpstr>
      <vt:lpstr>GASTOSxTRIBT NO DESG MARZO 2023</vt:lpstr>
      <vt:lpstr>APORT FD. CONTINGENC. MARZ 2023</vt:lpstr>
      <vt:lpstr>'APORT FD. CONTINGENC. MARZ 2023'!Títulos_a_imprimir</vt:lpstr>
      <vt:lpstr>'DECT LIQUIDACION MARZO 2023'!Títulos_a_imprimir</vt:lpstr>
      <vt:lpstr>'GASTOSxTRIBT NO DESG MARZO 2023'!Títulos_a_imprimir</vt:lpstr>
      <vt:lpstr>'TRANSFEREN NO DESAGR MARZO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2023-04-12T16:47:59Z</cp:lastPrinted>
  <dcterms:created xsi:type="dcterms:W3CDTF">2023-04-03T20:00:05Z</dcterms:created>
  <dcterms:modified xsi:type="dcterms:W3CDTF">2023-04-12T18:57:08Z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