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/>
  <xr:revisionPtr revIDLastSave="0" documentId="13_ncr:1_{92BF149E-0D6A-4F6C-B06B-E482B7D33ED3}" xr6:coauthVersionLast="47" xr6:coauthVersionMax="47" xr10:uidLastSave="{00000000-0000-0000-0000-000000000000}"/>
  <bookViews>
    <workbookView xWindow="-28920" yWindow="-2340" windowWidth="29040" windowHeight="15720" xr2:uid="{00000000-000D-0000-FFFF-FFFF00000000}"/>
  </bookViews>
  <sheets>
    <sheet name="Inv_Eje_30 Jun FEA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M12" i="2"/>
  <c r="L12" i="2"/>
  <c r="J12" i="2"/>
  <c r="I12" i="2"/>
  <c r="H12" i="2"/>
  <c r="P11" i="2"/>
  <c r="O11" i="2"/>
  <c r="K11" i="2"/>
  <c r="K12" i="2" s="1"/>
  <c r="N10" i="2"/>
  <c r="M10" i="2"/>
  <c r="L10" i="2"/>
  <c r="J10" i="2"/>
  <c r="I10" i="2"/>
  <c r="H10" i="2"/>
  <c r="P9" i="2"/>
  <c r="O9" i="2"/>
  <c r="K9" i="2"/>
  <c r="K10" i="2" s="1"/>
  <c r="N8" i="2"/>
  <c r="N13" i="2" s="1"/>
  <c r="M8" i="2"/>
  <c r="L8" i="2"/>
  <c r="J8" i="2"/>
  <c r="J13" i="2" s="1"/>
  <c r="I8" i="2"/>
  <c r="I13" i="2" s="1"/>
  <c r="H8" i="2"/>
  <c r="H13" i="2" s="1"/>
  <c r="P7" i="2"/>
  <c r="O7" i="2"/>
  <c r="K7" i="2"/>
  <c r="K8" i="2" s="1"/>
  <c r="K13" i="2" s="1"/>
  <c r="L13" i="2" l="1"/>
  <c r="O13" i="2" s="1"/>
  <c r="O8" i="2"/>
  <c r="M13" i="2"/>
  <c r="P13" i="2" s="1"/>
  <c r="P8" i="2"/>
  <c r="O10" i="2"/>
  <c r="P10" i="2"/>
  <c r="O12" i="2"/>
  <c r="P12" i="2"/>
</calcChain>
</file>

<file path=xl/sharedStrings.xml><?xml version="1.0" encoding="utf-8"?>
<sst xmlns="http://schemas.openxmlformats.org/spreadsheetml/2006/main" count="35" uniqueCount="31">
  <si>
    <t xml:space="preserve">FEAB -  Unidad Ejecutora: 29-04-00 FONDO ESPECIAL PARA LA ADMINISTRACIÓN DE BIENES DE LA FISCALIA </t>
  </si>
  <si>
    <t>PROYECTOS DE INVERSION 2025</t>
  </si>
  <si>
    <t>AVANCE CORRESPONDIENTE JUNIO DE 2025</t>
  </si>
  <si>
    <t>Fuente Información SIIF</t>
  </si>
  <si>
    <t>Ejecución Presupuestal con Corte al 30 de Junio de 2025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</si>
  <si>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</si>
  <si>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</si>
  <si>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</si>
  <si>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</si>
  <si>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</si>
  <si>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</si>
  <si>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</si>
  <si>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</si>
  <si>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</si>
  <si>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</si>
  <si>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</si>
  <si>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</si>
  <si>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</si>
  <si>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</si>
  <si>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</si>
  <si>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</si>
  <si>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</si>
  <si>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C-2999-0800-5-20111D</t>
  </si>
  <si>
    <t>CSF</t>
  </si>
  <si>
    <t>MEJORAMIENTO DE LA INFRAESTRUCTURA FÍSICA DE LA FISCALÍA A NIVEL  NACIONAL</t>
  </si>
  <si>
    <t>Subtotal</t>
  </si>
  <si>
    <t>C-2999-0800-6-20111D</t>
  </si>
  <si>
    <t>AMPLIACIÓN DE LA INFRAESTRUCTURA FÍSICA EN LA FISCALÍA GENERAL DE LA NACIÓN A NIVEL NACIONAL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</si>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</sst>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"/>
    <numFmt numFmtId="165" formatCode="_-* #,##0.0\ _€_-;\-* #,##0.0\ _€_-;_-* &quot;-&quot;\ _€_-;_-@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vertical="center" wrapText="1"/>
    </xf>
    <xf numFmtId="1" fontId="7" fillId="4" borderId="15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0" fontId="1" fillId="4" borderId="15" xfId="0" applyNumberFormat="1" applyFont="1" applyFill="1" applyBorder="1" applyAlignment="1">
      <alignment horizontal="center" vertical="center" wrapText="1"/>
    </xf>
    <xf numFmtId="10" fontId="1" fillId="4" borderId="16" xfId="0" applyNumberFormat="1" applyFont="1" applyFill="1" applyBorder="1" applyAlignment="1">
      <alignment horizontal="center" vertical="center" wrapText="1"/>
    </xf>
    <xf numFmtId="164" fontId="2" fillId="5" borderId="15" xfId="0" applyNumberFormat="1" applyFont="1" applyFill="1" applyBorder="1" applyAlignment="1">
      <alignment horizontal="right" vertical="center" wrapText="1"/>
    </xf>
    <xf numFmtId="10" fontId="2" fillId="5" borderId="20" xfId="0" applyNumberFormat="1" applyFont="1" applyFill="1" applyBorder="1" applyAlignment="1">
      <alignment horizontal="center" vertical="center" wrapText="1"/>
    </xf>
    <xf numFmtId="10" fontId="2" fillId="5" borderId="21" xfId="0" applyNumberFormat="1" applyFont="1" applyFill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164" fontId="7" fillId="0" borderId="23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10" fontId="7" fillId="0" borderId="23" xfId="0" applyNumberFormat="1" applyFont="1" applyBorder="1" applyAlignment="1">
      <alignment horizontal="center" vertical="center" wrapText="1"/>
    </xf>
    <xf numFmtId="10" fontId="7" fillId="0" borderId="24" xfId="0" applyNumberFormat="1" applyFont="1" applyBorder="1" applyAlignment="1">
      <alignment horizontal="center" vertical="center" wrapText="1"/>
    </xf>
    <xf numFmtId="164" fontId="2" fillId="5" borderId="20" xfId="0" applyNumberFormat="1" applyFont="1" applyFill="1" applyBorder="1" applyAlignment="1">
      <alignment horizontal="right" vertical="center" wrapText="1"/>
    </xf>
    <xf numFmtId="165" fontId="2" fillId="5" borderId="20" xfId="0" applyNumberFormat="1" applyFont="1" applyFill="1" applyBorder="1" applyAlignment="1">
      <alignment horizontal="right" vertical="center" wrapText="1"/>
    </xf>
    <xf numFmtId="1" fontId="7" fillId="4" borderId="23" xfId="0" applyNumberFormat="1" applyFont="1" applyFill="1" applyBorder="1" applyAlignment="1">
      <alignment horizontal="center" vertical="center" wrapText="1"/>
    </xf>
    <xf numFmtId="164" fontId="6" fillId="5" borderId="12" xfId="0" applyNumberFormat="1" applyFont="1" applyFill="1" applyBorder="1" applyAlignment="1">
      <alignment horizontal="right" vertical="center" wrapText="1"/>
    </xf>
    <xf numFmtId="10" fontId="6" fillId="5" borderId="12" xfId="0" applyNumberFormat="1" applyFont="1" applyFill="1" applyBorder="1" applyAlignment="1">
      <alignment horizontal="center" vertical="center" wrapText="1"/>
    </xf>
    <xf numFmtId="10" fontId="6" fillId="5" borderId="1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8" fillId="0" borderId="0" xfId="0" applyFont="1"/>
    <xf numFmtId="164" fontId="6" fillId="5" borderId="17" xfId="0" applyNumberFormat="1" applyFont="1" applyFill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0" fontId="6" fillId="5" borderId="25" xfId="0" applyFont="1" applyFill="1" applyBorder="1" applyAlignment="1">
      <alignment horizontal="center" vertical="center" wrapText="1"/>
    </xf>
    <xf numFmtId="0" fontId="5" fillId="0" borderId="26" xfId="0" applyFont="1" applyBorder="1"/>
    <xf numFmtId="0" fontId="5" fillId="0" borderId="27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0</xdr:rowOff>
    </xdr:from>
    <xdr:to>
      <xdr:col>2</xdr:col>
      <xdr:colOff>1162050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DCEA4C-E0E4-4E76-B486-8BE721EEF9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695325"/>
          <a:ext cx="1485900" cy="4191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3</xdr:row>
      <xdr:rowOff>0</xdr:rowOff>
    </xdr:from>
    <xdr:to>
      <xdr:col>2</xdr:col>
      <xdr:colOff>1162050</xdr:colOff>
      <xdr:row>4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8C1558-4977-4EC9-B7AB-29F8207D9432}"/>
            </a:ext>
            <a:ext uri="{147F2762-F138-4A5C-976F-8EAC2B608ADB}">
              <a16:predDERef xmlns:a16="http://schemas.microsoft.com/office/drawing/2014/main" pred="{1CDCEA4C-E0E4-4E76-B486-8BE721EEF9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695325"/>
          <a:ext cx="1485900" cy="419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BAF6-6140-4FAE-A1C7-F4291779322A}">
  <sheetPr>
    <tabColor rgb="FF92D050"/>
    <pageSetUpPr fitToPage="1"/>
  </sheetPr>
  <dimension ref="A1:Z998"/>
  <sheetViews>
    <sheetView showGridLines="0" tabSelected="1" zoomScaleNormal="100" workbookViewId="0"/>
  </sheetViews>
  <sheetFormatPr baseColWidth="10" defaultColWidth="14.453125" defaultRowHeight="15" customHeight="1" x14ac:dyDescent="0.35"/>
  <cols>
    <col min="1" max="1" width="3.7265625" customWidth="1"/>
    <col min="2" max="2" width="5.7265625" customWidth="1"/>
    <col min="3" max="3" width="18.1796875" customWidth="1"/>
    <col min="4" max="4" width="24.26953125" customWidth="1"/>
    <col min="5" max="5" width="5.1796875" customWidth="1"/>
    <col min="6" max="6" width="5.7265625" customWidth="1"/>
    <col min="7" max="7" width="47" customWidth="1"/>
    <col min="8" max="8" width="17" customWidth="1"/>
    <col min="9" max="9" width="13.7265625" hidden="1" customWidth="1"/>
    <col min="10" max="14" width="17" customWidth="1"/>
    <col min="15" max="15" width="15.7265625" customWidth="1"/>
    <col min="16" max="16" width="18.453125" customWidth="1"/>
    <col min="17" max="26" width="11.4531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5">
      <c r="A2" s="1"/>
      <c r="B2" s="40" t="s">
        <v>0</v>
      </c>
      <c r="C2" s="41"/>
      <c r="D2" s="41"/>
      <c r="E2" s="41"/>
      <c r="F2" s="41"/>
      <c r="G2" s="41"/>
      <c r="H2" s="42" t="s">
        <v>1</v>
      </c>
      <c r="I2" s="41"/>
      <c r="J2" s="41"/>
      <c r="K2" s="41"/>
      <c r="L2" s="41"/>
      <c r="M2" s="41"/>
      <c r="N2" s="41"/>
      <c r="O2" s="41"/>
      <c r="P2" s="4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5">
      <c r="A3" s="1"/>
      <c r="B3" s="41"/>
      <c r="C3" s="41"/>
      <c r="D3" s="41"/>
      <c r="E3" s="41"/>
      <c r="F3" s="41"/>
      <c r="G3" s="41"/>
      <c r="H3" s="42" t="s">
        <v>2</v>
      </c>
      <c r="I3" s="41"/>
      <c r="J3" s="41"/>
      <c r="K3" s="41"/>
      <c r="L3" s="41"/>
      <c r="M3" s="41"/>
      <c r="N3" s="41"/>
      <c r="O3" s="41"/>
      <c r="P3" s="4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35">
      <c r="A4" s="1"/>
      <c r="B4" s="1"/>
      <c r="C4" s="1"/>
      <c r="D4" s="1"/>
      <c r="E4" s="1"/>
      <c r="F4" s="1"/>
      <c r="G4" s="1"/>
      <c r="H4" s="43" t="s">
        <v>3</v>
      </c>
      <c r="I4" s="44"/>
      <c r="J4" s="44"/>
      <c r="K4" s="44"/>
      <c r="L4" s="44"/>
      <c r="M4" s="44"/>
      <c r="N4" s="45"/>
      <c r="O4" s="46" t="s">
        <v>4</v>
      </c>
      <c r="P4" s="4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35">
      <c r="A5" s="1"/>
      <c r="B5" s="1"/>
      <c r="C5" s="1"/>
      <c r="D5" s="1"/>
      <c r="E5" s="1"/>
      <c r="F5" s="1"/>
      <c r="G5" s="1"/>
      <c r="H5" s="48" t="s">
        <v>5</v>
      </c>
      <c r="I5" s="49"/>
      <c r="J5" s="49"/>
      <c r="K5" s="49"/>
      <c r="L5" s="49"/>
      <c r="M5" s="49"/>
      <c r="N5" s="50"/>
      <c r="O5" s="51" t="s">
        <v>6</v>
      </c>
      <c r="P5" s="5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.25" customHeight="1" x14ac:dyDescent="0.35">
      <c r="A6" s="1"/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7.25" customHeight="1" x14ac:dyDescent="0.35">
      <c r="A7" s="1"/>
      <c r="B7" s="6">
        <v>1</v>
      </c>
      <c r="C7" s="7">
        <v>2018011000521</v>
      </c>
      <c r="D7" s="8" t="s">
        <v>22</v>
      </c>
      <c r="E7" s="9">
        <v>26</v>
      </c>
      <c r="F7" s="9" t="s">
        <v>23</v>
      </c>
      <c r="G7" s="10" t="s">
        <v>24</v>
      </c>
      <c r="H7" s="11">
        <v>2000000000</v>
      </c>
      <c r="I7" s="11"/>
      <c r="J7" s="11">
        <v>1573837608.22</v>
      </c>
      <c r="K7" s="11">
        <f>+H7-I7-J7</f>
        <v>426162391.77999997</v>
      </c>
      <c r="L7" s="11">
        <v>0</v>
      </c>
      <c r="M7" s="11">
        <v>0</v>
      </c>
      <c r="N7" s="11">
        <v>0</v>
      </c>
      <c r="O7" s="12">
        <f t="shared" ref="O7:O13" si="0">+L7/H7</f>
        <v>0</v>
      </c>
      <c r="P7" s="13">
        <f t="shared" ref="P7:P13" si="1">+M7/H7</f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5">
      <c r="A8" s="1"/>
      <c r="B8" s="34" t="s">
        <v>25</v>
      </c>
      <c r="C8" s="35"/>
      <c r="D8" s="35"/>
      <c r="E8" s="35"/>
      <c r="F8" s="35"/>
      <c r="G8" s="36"/>
      <c r="H8" s="14">
        <f t="shared" ref="H8:N8" si="2">SUM(H7)</f>
        <v>2000000000</v>
      </c>
      <c r="I8" s="14">
        <f t="shared" si="2"/>
        <v>0</v>
      </c>
      <c r="J8" s="14">
        <f t="shared" si="2"/>
        <v>1573837608.22</v>
      </c>
      <c r="K8" s="14">
        <f t="shared" si="2"/>
        <v>426162391.77999997</v>
      </c>
      <c r="L8" s="14">
        <f t="shared" si="2"/>
        <v>0</v>
      </c>
      <c r="M8" s="14">
        <f t="shared" si="2"/>
        <v>0</v>
      </c>
      <c r="N8" s="14">
        <f t="shared" si="2"/>
        <v>0</v>
      </c>
      <c r="O8" s="15">
        <f t="shared" si="0"/>
        <v>0</v>
      </c>
      <c r="P8" s="16">
        <f t="shared" si="1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.75" customHeight="1" x14ac:dyDescent="0.35">
      <c r="A9" s="1"/>
      <c r="B9" s="17">
        <v>2</v>
      </c>
      <c r="C9" s="18">
        <v>2020011000143</v>
      </c>
      <c r="D9" s="19" t="s">
        <v>26</v>
      </c>
      <c r="E9" s="20">
        <v>26</v>
      </c>
      <c r="F9" s="20" t="s">
        <v>23</v>
      </c>
      <c r="G9" s="21" t="s">
        <v>27</v>
      </c>
      <c r="H9" s="22">
        <v>10938143424</v>
      </c>
      <c r="I9" s="22"/>
      <c r="J9" s="22">
        <v>10319003231</v>
      </c>
      <c r="K9" s="23">
        <f>+H9-I9-J9</f>
        <v>619140193</v>
      </c>
      <c r="L9" s="22">
        <v>10319003231</v>
      </c>
      <c r="M9" s="22">
        <v>10319003231</v>
      </c>
      <c r="N9" s="22">
        <v>10319003231</v>
      </c>
      <c r="O9" s="24">
        <f t="shared" si="0"/>
        <v>0.94339622648926791</v>
      </c>
      <c r="P9" s="25">
        <f t="shared" si="1"/>
        <v>0.94339622648926791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5">
      <c r="A10" s="1"/>
      <c r="B10" s="34" t="s">
        <v>25</v>
      </c>
      <c r="C10" s="35"/>
      <c r="D10" s="35"/>
      <c r="E10" s="35"/>
      <c r="F10" s="35"/>
      <c r="G10" s="36"/>
      <c r="H10" s="26">
        <f t="shared" ref="H10:N10" si="3">SUM(H9)</f>
        <v>10938143424</v>
      </c>
      <c r="I10" s="27">
        <f t="shared" si="3"/>
        <v>0</v>
      </c>
      <c r="J10" s="26">
        <f t="shared" si="3"/>
        <v>10319003231</v>
      </c>
      <c r="K10" s="26">
        <f t="shared" si="3"/>
        <v>619140193</v>
      </c>
      <c r="L10" s="26">
        <f t="shared" si="3"/>
        <v>10319003231</v>
      </c>
      <c r="M10" s="26">
        <f t="shared" si="3"/>
        <v>10319003231</v>
      </c>
      <c r="N10" s="26">
        <f t="shared" si="3"/>
        <v>10319003231</v>
      </c>
      <c r="O10" s="15">
        <f t="shared" si="0"/>
        <v>0.94339622648926791</v>
      </c>
      <c r="P10" s="16">
        <f t="shared" si="1"/>
        <v>0.94339622648926791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.75" customHeight="1" x14ac:dyDescent="0.35">
      <c r="A11" s="1"/>
      <c r="B11" s="17">
        <v>3</v>
      </c>
      <c r="C11" s="28">
        <v>202300000000407</v>
      </c>
      <c r="D11" s="19" t="s">
        <v>28</v>
      </c>
      <c r="E11" s="20">
        <v>26</v>
      </c>
      <c r="F11" s="20" t="s">
        <v>23</v>
      </c>
      <c r="G11" s="21" t="s">
        <v>29</v>
      </c>
      <c r="H11" s="22">
        <v>6337856576</v>
      </c>
      <c r="I11" s="22"/>
      <c r="J11" s="22">
        <v>4088541261</v>
      </c>
      <c r="K11" s="23">
        <f>+H11-I11-J11</f>
        <v>2249315315</v>
      </c>
      <c r="L11" s="22">
        <v>3188541261</v>
      </c>
      <c r="M11" s="22">
        <v>2893202142.2399998</v>
      </c>
      <c r="N11" s="22">
        <v>2893202142.2399998</v>
      </c>
      <c r="O11" s="24">
        <f t="shared" si="0"/>
        <v>0.50309457507673327</v>
      </c>
      <c r="P11" s="25">
        <f t="shared" si="1"/>
        <v>0.45649536362117887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5">
      <c r="A12" s="1"/>
      <c r="B12" s="34" t="s">
        <v>25</v>
      </c>
      <c r="C12" s="35"/>
      <c r="D12" s="35"/>
      <c r="E12" s="35"/>
      <c r="F12" s="35"/>
      <c r="G12" s="36"/>
      <c r="H12" s="26">
        <f t="shared" ref="H12:N12" si="4">SUM(H11)</f>
        <v>6337856576</v>
      </c>
      <c r="I12" s="27">
        <f t="shared" si="4"/>
        <v>0</v>
      </c>
      <c r="J12" s="26">
        <f t="shared" si="4"/>
        <v>4088541261</v>
      </c>
      <c r="K12" s="26">
        <f t="shared" si="4"/>
        <v>2249315315</v>
      </c>
      <c r="L12" s="26">
        <f t="shared" si="4"/>
        <v>3188541261</v>
      </c>
      <c r="M12" s="26">
        <f t="shared" si="4"/>
        <v>2893202142.2399998</v>
      </c>
      <c r="N12" s="26">
        <f t="shared" si="4"/>
        <v>2893202142.2399998</v>
      </c>
      <c r="O12" s="15">
        <f t="shared" si="0"/>
        <v>0.50309457507673327</v>
      </c>
      <c r="P12" s="16">
        <f t="shared" si="1"/>
        <v>0.45649536362117887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 x14ac:dyDescent="0.35">
      <c r="A13" s="1"/>
      <c r="B13" s="37" t="s">
        <v>30</v>
      </c>
      <c r="C13" s="38"/>
      <c r="D13" s="38"/>
      <c r="E13" s="38"/>
      <c r="F13" s="38"/>
      <c r="G13" s="39"/>
      <c r="H13" s="29">
        <f>+H8+H10+H12</f>
        <v>19276000000</v>
      </c>
      <c r="I13" s="29">
        <f t="shared" ref="I13:M13" si="5">+I8+I10+I12</f>
        <v>0</v>
      </c>
      <c r="J13" s="29">
        <f t="shared" si="5"/>
        <v>15981382100.219999</v>
      </c>
      <c r="K13" s="29">
        <f t="shared" si="5"/>
        <v>3294617899.7799997</v>
      </c>
      <c r="L13" s="29">
        <f t="shared" si="5"/>
        <v>13507544492</v>
      </c>
      <c r="M13" s="29">
        <f t="shared" si="5"/>
        <v>13212205373.24</v>
      </c>
      <c r="N13" s="29">
        <f>+N8+N10+N12</f>
        <v>13212205373.24</v>
      </c>
      <c r="O13" s="30">
        <f t="shared" si="0"/>
        <v>0.70074416331189049</v>
      </c>
      <c r="P13" s="31">
        <f t="shared" si="1"/>
        <v>0.68542256553434322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0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3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8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8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8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8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8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8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8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8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8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8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8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8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8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8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8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8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8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8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8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8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8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8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8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8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8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8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8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8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8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8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8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8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8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8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8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8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8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8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8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8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8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8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8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8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8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8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8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8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8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8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8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8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8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8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8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8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8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8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8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8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8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8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8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8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8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8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8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8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8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8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8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8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8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8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8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8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8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8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8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8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8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8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8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8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8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8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8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8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8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8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8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8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8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8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8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8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8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8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8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8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8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8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8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8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8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8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8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8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8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8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8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8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8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8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8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8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8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8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8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8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8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8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8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8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8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8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8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8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8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8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8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8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8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8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5.7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5.7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5.7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5.7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5.7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5.7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5.7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5.7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5.7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5.7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5.7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5.7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5.7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5.7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5.7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5.7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5.7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5.7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5.7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5.7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5.7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5.7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5.7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5.7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5.7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5.7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5.7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5.7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5.7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5.7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5.7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5.7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5.7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5.7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5.7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5.7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5.7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5.7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5.7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5.7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5.7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5.7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5.7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5.7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5.7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5.7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5.7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5.7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5.7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5.7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5.7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5.7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5.7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5.7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5.7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5.7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5.7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5.7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5.7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5.7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5.7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5.7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5.7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5.75" customHeight="1" x14ac:dyDescent="0.3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5.75" customHeight="1" x14ac:dyDescent="0.3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5.75" customHeight="1" x14ac:dyDescent="0.3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5.75" customHeight="1" x14ac:dyDescent="0.3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5.75" customHeight="1" x14ac:dyDescent="0.3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5.75" customHeight="1" x14ac:dyDescent="0.3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5.75" customHeight="1" x14ac:dyDescent="0.3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5.75" customHeight="1" x14ac:dyDescent="0.3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5.75" customHeight="1" x14ac:dyDescent="0.3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5.75" customHeight="1" x14ac:dyDescent="0.3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5.75" customHeight="1" x14ac:dyDescent="0.3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5.75" customHeight="1" x14ac:dyDescent="0.3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5.75" customHeight="1" x14ac:dyDescent="0.3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5.75" customHeight="1" x14ac:dyDescent="0.3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5.75" customHeight="1" x14ac:dyDescent="0.3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5.75" customHeight="1" x14ac:dyDescent="0.3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5.75" customHeight="1" x14ac:dyDescent="0.3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5.75" customHeight="1" x14ac:dyDescent="0.3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5.75" customHeight="1" x14ac:dyDescent="0.3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5.75" customHeight="1" x14ac:dyDescent="0.3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5.75" customHeight="1" x14ac:dyDescent="0.3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5.75" customHeight="1" x14ac:dyDescent="0.3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5.75" customHeight="1" x14ac:dyDescent="0.3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5.75" customHeight="1" x14ac:dyDescent="0.3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5.75" customHeight="1" x14ac:dyDescent="0.3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5.75" customHeight="1" x14ac:dyDescent="0.3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5.75" customHeight="1" x14ac:dyDescent="0.3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5.75" customHeight="1" x14ac:dyDescent="0.3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5.75" customHeight="1" x14ac:dyDescent="0.35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5.75" customHeight="1" x14ac:dyDescent="0.3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5.75" customHeight="1" x14ac:dyDescent="0.35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5.75" customHeight="1" x14ac:dyDescent="0.3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5.75" customHeight="1" x14ac:dyDescent="0.3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5.75" customHeight="1" x14ac:dyDescent="0.3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5.75" customHeight="1" x14ac:dyDescent="0.3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5.75" customHeight="1" x14ac:dyDescent="0.3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5.75" customHeight="1" x14ac:dyDescent="0.3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5.75" customHeight="1" x14ac:dyDescent="0.3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5.75" customHeight="1" x14ac:dyDescent="0.3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5.75" customHeight="1" x14ac:dyDescent="0.3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5.75" customHeight="1" x14ac:dyDescent="0.3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5.75" customHeight="1" x14ac:dyDescent="0.3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5.75" customHeight="1" x14ac:dyDescent="0.3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5.75" customHeight="1" x14ac:dyDescent="0.3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5.75" customHeight="1" x14ac:dyDescent="0.3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5.75" customHeight="1" x14ac:dyDescent="0.3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5.75" customHeight="1" x14ac:dyDescent="0.3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5.75" customHeight="1" x14ac:dyDescent="0.3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5.75" customHeight="1" x14ac:dyDescent="0.3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5.75" customHeight="1" x14ac:dyDescent="0.3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5.75" customHeight="1" x14ac:dyDescent="0.3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5.75" customHeight="1" x14ac:dyDescent="0.3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5.75" customHeight="1" x14ac:dyDescent="0.3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5.75" customHeight="1" x14ac:dyDescent="0.3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5.75" customHeight="1" x14ac:dyDescent="0.3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5.75" customHeight="1" x14ac:dyDescent="0.35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5.75" customHeight="1" x14ac:dyDescent="0.3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5.75" customHeight="1" x14ac:dyDescent="0.35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5.75" customHeight="1" x14ac:dyDescent="0.3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5.75" customHeight="1" x14ac:dyDescent="0.3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5.75" customHeight="1" x14ac:dyDescent="0.3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5.75" customHeight="1" x14ac:dyDescent="0.3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5.75" customHeight="1" x14ac:dyDescent="0.3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5.75" customHeight="1" x14ac:dyDescent="0.35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5.75" customHeight="1" x14ac:dyDescent="0.3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5.75" customHeight="1" x14ac:dyDescent="0.35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5.75" customHeight="1" x14ac:dyDescent="0.3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5.75" customHeight="1" x14ac:dyDescent="0.35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5.75" customHeight="1" x14ac:dyDescent="0.3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5.75" customHeight="1" x14ac:dyDescent="0.35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5.75" customHeight="1" x14ac:dyDescent="0.3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5.75" customHeight="1" x14ac:dyDescent="0.35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5.75" customHeight="1" x14ac:dyDescent="0.3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5.75" customHeight="1" x14ac:dyDescent="0.35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5.75" customHeight="1" x14ac:dyDescent="0.3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5.75" customHeight="1" x14ac:dyDescent="0.35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5.75" customHeight="1" x14ac:dyDescent="0.3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5.75" customHeight="1" x14ac:dyDescent="0.35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5.75" customHeight="1" x14ac:dyDescent="0.3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5.75" customHeight="1" x14ac:dyDescent="0.3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5.75" customHeight="1" x14ac:dyDescent="0.3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5.75" customHeight="1" x14ac:dyDescent="0.35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5.75" customHeight="1" x14ac:dyDescent="0.3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5.75" customHeight="1" x14ac:dyDescent="0.35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5.75" customHeight="1" x14ac:dyDescent="0.35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5.75" customHeight="1" x14ac:dyDescent="0.35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5.75" customHeight="1" x14ac:dyDescent="0.35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5.75" customHeight="1" x14ac:dyDescent="0.35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5.75" customHeight="1" x14ac:dyDescent="0.35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5.75" customHeight="1" x14ac:dyDescent="0.35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5.75" customHeight="1" x14ac:dyDescent="0.35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5.75" customHeight="1" x14ac:dyDescent="0.35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5.75" customHeight="1" x14ac:dyDescent="0.35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5.75" customHeight="1" x14ac:dyDescent="0.35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5.75" customHeight="1" x14ac:dyDescent="0.35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5.75" customHeight="1" x14ac:dyDescent="0.3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5.75" customHeight="1" x14ac:dyDescent="0.3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5.75" customHeight="1" x14ac:dyDescent="0.3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5.75" customHeight="1" x14ac:dyDescent="0.3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5.75" customHeight="1" x14ac:dyDescent="0.35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5.75" customHeight="1" x14ac:dyDescent="0.3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5.75" customHeight="1" x14ac:dyDescent="0.35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5.75" customHeight="1" x14ac:dyDescent="0.3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5.75" customHeight="1" x14ac:dyDescent="0.35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5.75" customHeight="1" x14ac:dyDescent="0.3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5.75" customHeight="1" x14ac:dyDescent="0.35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5.75" customHeight="1" x14ac:dyDescent="0.3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5.75" customHeight="1" x14ac:dyDescent="0.3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5.75" customHeight="1" x14ac:dyDescent="0.3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5.75" customHeight="1" x14ac:dyDescent="0.3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5.75" customHeight="1" x14ac:dyDescent="0.3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5.75" customHeight="1" x14ac:dyDescent="0.35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5.75" customHeight="1" x14ac:dyDescent="0.3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5.75" customHeight="1" x14ac:dyDescent="0.35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5.75" customHeight="1" x14ac:dyDescent="0.35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5.75" customHeight="1" x14ac:dyDescent="0.35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5.75" customHeight="1" x14ac:dyDescent="0.35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5.75" customHeight="1" x14ac:dyDescent="0.35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5.75" customHeight="1" x14ac:dyDescent="0.3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5.75" customHeight="1" x14ac:dyDescent="0.35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5.75" customHeight="1" x14ac:dyDescent="0.35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5.75" customHeight="1" x14ac:dyDescent="0.35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5.75" customHeight="1" x14ac:dyDescent="0.35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5.75" customHeight="1" x14ac:dyDescent="0.35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5.75" customHeight="1" x14ac:dyDescent="0.35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5.75" customHeight="1" x14ac:dyDescent="0.35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5.75" customHeight="1" x14ac:dyDescent="0.35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5.75" customHeight="1" x14ac:dyDescent="0.35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5.75" customHeight="1" x14ac:dyDescent="0.35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5.75" customHeight="1" x14ac:dyDescent="0.35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5.75" customHeight="1" x14ac:dyDescent="0.35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5.75" customHeight="1" x14ac:dyDescent="0.35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5.75" customHeight="1" x14ac:dyDescent="0.35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5.75" customHeight="1" x14ac:dyDescent="0.3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5.75" customHeight="1" x14ac:dyDescent="0.35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5.75" customHeight="1" x14ac:dyDescent="0.35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5.75" customHeight="1" x14ac:dyDescent="0.35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5.75" customHeight="1" x14ac:dyDescent="0.35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5.75" customHeight="1" x14ac:dyDescent="0.35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5.75" customHeight="1" x14ac:dyDescent="0.35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5.75" customHeight="1" x14ac:dyDescent="0.35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5.75" customHeight="1" x14ac:dyDescent="0.35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5.75" customHeight="1" x14ac:dyDescent="0.35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5.75" customHeight="1" x14ac:dyDescent="0.35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5.75" customHeight="1" x14ac:dyDescent="0.35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5.75" customHeight="1" x14ac:dyDescent="0.35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5.75" customHeight="1" x14ac:dyDescent="0.35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5.75" customHeight="1" x14ac:dyDescent="0.35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5.75" customHeight="1" x14ac:dyDescent="0.35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5.75" customHeight="1" x14ac:dyDescent="0.35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5.75" customHeight="1" x14ac:dyDescent="0.35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5.75" customHeight="1" x14ac:dyDescent="0.35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5.75" customHeight="1" x14ac:dyDescent="0.35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5.75" customHeight="1" x14ac:dyDescent="0.35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5.75" customHeight="1" x14ac:dyDescent="0.3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5.75" customHeight="1" x14ac:dyDescent="0.35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5.75" customHeight="1" x14ac:dyDescent="0.35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5.75" customHeight="1" x14ac:dyDescent="0.3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5.75" customHeight="1" x14ac:dyDescent="0.35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5.75" customHeight="1" x14ac:dyDescent="0.35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5.75" customHeight="1" x14ac:dyDescent="0.35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5.75" customHeight="1" x14ac:dyDescent="0.35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5.75" customHeight="1" x14ac:dyDescent="0.35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5.75" customHeight="1" x14ac:dyDescent="0.35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5.75" customHeight="1" x14ac:dyDescent="0.35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5.75" customHeight="1" x14ac:dyDescent="0.3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5.75" customHeight="1" x14ac:dyDescent="0.3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5.75" customHeight="1" x14ac:dyDescent="0.3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5.75" customHeight="1" x14ac:dyDescent="0.3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5.75" customHeight="1" x14ac:dyDescent="0.3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5.75" customHeight="1" x14ac:dyDescent="0.3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5.75" customHeight="1" x14ac:dyDescent="0.3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5.75" customHeight="1" x14ac:dyDescent="0.3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5.75" customHeight="1" x14ac:dyDescent="0.3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5.75" customHeight="1" x14ac:dyDescent="0.3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5.75" customHeight="1" x14ac:dyDescent="0.3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5.75" customHeight="1" x14ac:dyDescent="0.3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5.75" customHeight="1" x14ac:dyDescent="0.35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5.75" customHeight="1" x14ac:dyDescent="0.35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5.75" customHeight="1" x14ac:dyDescent="0.35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5.75" customHeight="1" x14ac:dyDescent="0.35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5.75" customHeight="1" x14ac:dyDescent="0.35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5.75" customHeight="1" x14ac:dyDescent="0.35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5.75" customHeight="1" x14ac:dyDescent="0.35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5.75" customHeight="1" x14ac:dyDescent="0.35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5.75" customHeight="1" x14ac:dyDescent="0.35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5.75" customHeight="1" x14ac:dyDescent="0.3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5.75" customHeight="1" x14ac:dyDescent="0.3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5.75" customHeight="1" x14ac:dyDescent="0.35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5.75" customHeight="1" x14ac:dyDescent="0.35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5.75" customHeight="1" x14ac:dyDescent="0.35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5.75" customHeight="1" x14ac:dyDescent="0.35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5.75" customHeight="1" x14ac:dyDescent="0.35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5.75" customHeight="1" x14ac:dyDescent="0.35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5.75" customHeight="1" x14ac:dyDescent="0.35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5.75" customHeight="1" x14ac:dyDescent="0.35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5.75" customHeight="1" x14ac:dyDescent="0.35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5.75" customHeight="1" x14ac:dyDescent="0.35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5.75" customHeight="1" x14ac:dyDescent="0.35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5.75" customHeight="1" x14ac:dyDescent="0.3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5.75" customHeight="1" x14ac:dyDescent="0.35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5.75" customHeight="1" x14ac:dyDescent="0.35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5.75" customHeight="1" x14ac:dyDescent="0.35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5.75" customHeight="1" x14ac:dyDescent="0.35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5.75" customHeight="1" x14ac:dyDescent="0.35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5.75" customHeight="1" x14ac:dyDescent="0.35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5.75" customHeight="1" x14ac:dyDescent="0.35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5.75" customHeight="1" x14ac:dyDescent="0.35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5.75" customHeight="1" x14ac:dyDescent="0.35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5.75" customHeight="1" x14ac:dyDescent="0.35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5.75" customHeight="1" x14ac:dyDescent="0.35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5.75" customHeight="1" x14ac:dyDescent="0.35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5.75" customHeight="1" x14ac:dyDescent="0.35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5.75" customHeight="1" x14ac:dyDescent="0.35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5.75" customHeight="1" x14ac:dyDescent="0.35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5.75" customHeight="1" x14ac:dyDescent="0.35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5.75" customHeight="1" x14ac:dyDescent="0.35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5.75" customHeight="1" x14ac:dyDescent="0.35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5.75" customHeight="1" x14ac:dyDescent="0.35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5.75" customHeight="1" x14ac:dyDescent="0.35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5.75" customHeight="1" x14ac:dyDescent="0.35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5.75" customHeight="1" x14ac:dyDescent="0.35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5.75" customHeight="1" x14ac:dyDescent="0.35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5.75" customHeight="1" x14ac:dyDescent="0.3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5.75" customHeight="1" x14ac:dyDescent="0.35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5.75" customHeight="1" x14ac:dyDescent="0.35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5.75" customHeight="1" x14ac:dyDescent="0.35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5.75" customHeight="1" x14ac:dyDescent="0.35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5.75" customHeight="1" x14ac:dyDescent="0.35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5.75" customHeight="1" x14ac:dyDescent="0.35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5.75" customHeight="1" x14ac:dyDescent="0.35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5.75" customHeight="1" x14ac:dyDescent="0.35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5.75" customHeight="1" x14ac:dyDescent="0.35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5.75" customHeight="1" x14ac:dyDescent="0.35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5.75" customHeight="1" x14ac:dyDescent="0.35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5.75" customHeight="1" x14ac:dyDescent="0.35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5.75" customHeight="1" x14ac:dyDescent="0.3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5.75" customHeight="1" x14ac:dyDescent="0.3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5.75" customHeight="1" x14ac:dyDescent="0.35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5.75" customHeight="1" x14ac:dyDescent="0.35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5.75" customHeight="1" x14ac:dyDescent="0.35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5.75" customHeight="1" x14ac:dyDescent="0.35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5.75" customHeight="1" x14ac:dyDescent="0.35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5.75" customHeight="1" x14ac:dyDescent="0.35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5.75" customHeight="1" x14ac:dyDescent="0.35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5.75" customHeight="1" x14ac:dyDescent="0.35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5.75" customHeight="1" x14ac:dyDescent="0.3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5.75" customHeight="1" x14ac:dyDescent="0.3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5.75" customHeight="1" x14ac:dyDescent="0.35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5.75" customHeight="1" x14ac:dyDescent="0.3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5.75" customHeight="1" x14ac:dyDescent="0.3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5.75" customHeight="1" x14ac:dyDescent="0.35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5.75" customHeight="1" x14ac:dyDescent="0.35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5.75" customHeight="1" x14ac:dyDescent="0.35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5.75" customHeight="1" x14ac:dyDescent="0.35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5.75" customHeight="1" x14ac:dyDescent="0.35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5.75" customHeight="1" x14ac:dyDescent="0.35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5.75" customHeight="1" x14ac:dyDescent="0.35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5.75" customHeight="1" x14ac:dyDescent="0.35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5.75" customHeight="1" x14ac:dyDescent="0.35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5.75" customHeight="1" x14ac:dyDescent="0.35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5.75" customHeight="1" x14ac:dyDescent="0.35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5.75" customHeight="1" x14ac:dyDescent="0.3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5.75" customHeight="1" x14ac:dyDescent="0.3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5.75" customHeight="1" x14ac:dyDescent="0.35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5.75" customHeight="1" x14ac:dyDescent="0.35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5.75" customHeight="1" x14ac:dyDescent="0.35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5.75" customHeight="1" x14ac:dyDescent="0.35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5.75" customHeight="1" x14ac:dyDescent="0.35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5.75" customHeight="1" x14ac:dyDescent="0.35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5.75" customHeight="1" x14ac:dyDescent="0.35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5.75" customHeight="1" x14ac:dyDescent="0.3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5.75" customHeight="1" x14ac:dyDescent="0.3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5.75" customHeight="1" x14ac:dyDescent="0.35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5.75" customHeight="1" x14ac:dyDescent="0.35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5.75" customHeight="1" x14ac:dyDescent="0.35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5.75" customHeight="1" x14ac:dyDescent="0.35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5.75" customHeight="1" x14ac:dyDescent="0.35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5.75" customHeight="1" x14ac:dyDescent="0.35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5.75" customHeight="1" x14ac:dyDescent="0.35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5.75" customHeight="1" x14ac:dyDescent="0.35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5.75" customHeight="1" x14ac:dyDescent="0.35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5.75" customHeight="1" x14ac:dyDescent="0.35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5.75" customHeight="1" x14ac:dyDescent="0.35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5.75" customHeight="1" x14ac:dyDescent="0.35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5.75" customHeight="1" x14ac:dyDescent="0.35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5.75" customHeight="1" x14ac:dyDescent="0.35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5.75" customHeight="1" x14ac:dyDescent="0.35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5.75" customHeight="1" x14ac:dyDescent="0.35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5.75" customHeight="1" x14ac:dyDescent="0.35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5.75" customHeight="1" x14ac:dyDescent="0.35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5.75" customHeight="1" x14ac:dyDescent="0.35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5.75" customHeight="1" x14ac:dyDescent="0.35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5.75" customHeight="1" x14ac:dyDescent="0.3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5.75" customHeight="1" x14ac:dyDescent="0.3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5.75" customHeight="1" x14ac:dyDescent="0.3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5.75" customHeight="1" x14ac:dyDescent="0.3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5.75" customHeight="1" x14ac:dyDescent="0.3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5.75" customHeight="1" x14ac:dyDescent="0.3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5.75" customHeight="1" x14ac:dyDescent="0.3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5.75" customHeight="1" x14ac:dyDescent="0.3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5.75" customHeight="1" x14ac:dyDescent="0.3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5.75" customHeight="1" x14ac:dyDescent="0.3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5.75" customHeight="1" x14ac:dyDescent="0.3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5.75" customHeight="1" x14ac:dyDescent="0.3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5.75" customHeight="1" x14ac:dyDescent="0.3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5.75" customHeight="1" x14ac:dyDescent="0.3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5.75" customHeight="1" x14ac:dyDescent="0.3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5.75" customHeight="1" x14ac:dyDescent="0.3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5.75" customHeight="1" x14ac:dyDescent="0.3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5.75" customHeight="1" x14ac:dyDescent="0.3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5.75" customHeight="1" x14ac:dyDescent="0.3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5.75" customHeight="1" x14ac:dyDescent="0.3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5.75" customHeight="1" x14ac:dyDescent="0.3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5.75" customHeight="1" x14ac:dyDescent="0.3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5.75" customHeight="1" x14ac:dyDescent="0.3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5.75" customHeight="1" x14ac:dyDescent="0.3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5.75" customHeight="1" x14ac:dyDescent="0.3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5.75" customHeight="1" x14ac:dyDescent="0.3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5.75" customHeight="1" x14ac:dyDescent="0.3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5.75" customHeight="1" x14ac:dyDescent="0.3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5.75" customHeight="1" x14ac:dyDescent="0.3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5.75" customHeight="1" x14ac:dyDescent="0.3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5.75" customHeight="1" x14ac:dyDescent="0.3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5.75" customHeight="1" x14ac:dyDescent="0.3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5.75" customHeight="1" x14ac:dyDescent="0.3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5.75" customHeight="1" x14ac:dyDescent="0.3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5.75" customHeight="1" x14ac:dyDescent="0.3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5.75" customHeight="1" x14ac:dyDescent="0.3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5.75" customHeight="1" x14ac:dyDescent="0.3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5.75" customHeight="1" x14ac:dyDescent="0.3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5.75" customHeight="1" x14ac:dyDescent="0.3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5.75" customHeight="1" x14ac:dyDescent="0.3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5.75" customHeight="1" x14ac:dyDescent="0.3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5.75" customHeight="1" x14ac:dyDescent="0.3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5.75" customHeight="1" x14ac:dyDescent="0.3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5.75" customHeight="1" x14ac:dyDescent="0.3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5.75" customHeight="1" x14ac:dyDescent="0.3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5.75" customHeight="1" x14ac:dyDescent="0.3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5.75" customHeight="1" x14ac:dyDescent="0.3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5.75" customHeight="1" x14ac:dyDescent="0.3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5.75" customHeight="1" x14ac:dyDescent="0.3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5.75" customHeight="1" x14ac:dyDescent="0.3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5.75" customHeight="1" x14ac:dyDescent="0.3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5.75" customHeight="1" x14ac:dyDescent="0.3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5.75" customHeight="1" x14ac:dyDescent="0.3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5.75" customHeight="1" x14ac:dyDescent="0.3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5.75" customHeight="1" x14ac:dyDescent="0.3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5.75" customHeight="1" x14ac:dyDescent="0.3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5.75" customHeight="1" x14ac:dyDescent="0.3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5.75" customHeight="1" x14ac:dyDescent="0.3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5.75" customHeight="1" x14ac:dyDescent="0.3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5.75" customHeight="1" x14ac:dyDescent="0.3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5.75" customHeight="1" x14ac:dyDescent="0.3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5.75" customHeight="1" x14ac:dyDescent="0.3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5.75" customHeight="1" x14ac:dyDescent="0.3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5.75" customHeight="1" x14ac:dyDescent="0.3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5.75" customHeight="1" x14ac:dyDescent="0.3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5.75" customHeight="1" x14ac:dyDescent="0.3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5.75" customHeight="1" x14ac:dyDescent="0.3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5.75" customHeight="1" x14ac:dyDescent="0.3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5.75" customHeight="1" x14ac:dyDescent="0.3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5.75" customHeight="1" x14ac:dyDescent="0.3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5.75" customHeight="1" x14ac:dyDescent="0.3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5.75" customHeight="1" x14ac:dyDescent="0.3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5.75" customHeight="1" x14ac:dyDescent="0.3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5.75" customHeight="1" x14ac:dyDescent="0.3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5.75" customHeight="1" x14ac:dyDescent="0.3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5.75" customHeight="1" x14ac:dyDescent="0.3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5.75" customHeight="1" x14ac:dyDescent="0.3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5.75" customHeight="1" x14ac:dyDescent="0.3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5.75" customHeight="1" x14ac:dyDescent="0.3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5.75" customHeight="1" x14ac:dyDescent="0.3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5.75" customHeight="1" x14ac:dyDescent="0.3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5.75" customHeight="1" x14ac:dyDescent="0.3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5.75" customHeight="1" x14ac:dyDescent="0.3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5.75" customHeight="1" x14ac:dyDescent="0.3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5.75" customHeight="1" x14ac:dyDescent="0.3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5.75" customHeight="1" x14ac:dyDescent="0.3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5.75" customHeight="1" x14ac:dyDescent="0.3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5.75" customHeight="1" x14ac:dyDescent="0.3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5.75" customHeight="1" x14ac:dyDescent="0.3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5.75" customHeight="1" x14ac:dyDescent="0.3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5.75" customHeight="1" x14ac:dyDescent="0.3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5.75" customHeight="1" x14ac:dyDescent="0.3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5.75" customHeight="1" x14ac:dyDescent="0.3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5.75" customHeight="1" x14ac:dyDescent="0.3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5.75" customHeight="1" x14ac:dyDescent="0.3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5.75" customHeight="1" x14ac:dyDescent="0.3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5.75" customHeight="1" x14ac:dyDescent="0.3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5.75" customHeight="1" x14ac:dyDescent="0.3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5.75" customHeight="1" x14ac:dyDescent="0.35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5.75" customHeight="1" x14ac:dyDescent="0.35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5.75" customHeight="1" x14ac:dyDescent="0.35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5.75" customHeight="1" x14ac:dyDescent="0.35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5.75" customHeight="1" x14ac:dyDescent="0.35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5.75" customHeight="1" x14ac:dyDescent="0.3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5.75" customHeight="1" x14ac:dyDescent="0.35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5.75" customHeight="1" x14ac:dyDescent="0.3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5.75" customHeight="1" x14ac:dyDescent="0.35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5.75" customHeight="1" x14ac:dyDescent="0.3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5.75" customHeight="1" x14ac:dyDescent="0.35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5.75" customHeight="1" x14ac:dyDescent="0.35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5.75" customHeight="1" x14ac:dyDescent="0.35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5.75" customHeight="1" x14ac:dyDescent="0.35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5.75" customHeight="1" x14ac:dyDescent="0.35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5.75" customHeight="1" x14ac:dyDescent="0.35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5.75" customHeight="1" x14ac:dyDescent="0.35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5.75" customHeight="1" x14ac:dyDescent="0.35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5.75" customHeight="1" x14ac:dyDescent="0.35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5.75" customHeight="1" x14ac:dyDescent="0.35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5.75" customHeight="1" x14ac:dyDescent="0.35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5.75" customHeight="1" x14ac:dyDescent="0.35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5.75" customHeight="1" x14ac:dyDescent="0.35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5.75" customHeight="1" x14ac:dyDescent="0.35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5.75" customHeight="1" x14ac:dyDescent="0.35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5.75" customHeight="1" x14ac:dyDescent="0.35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5.75" customHeight="1" x14ac:dyDescent="0.35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5.75" customHeight="1" x14ac:dyDescent="0.35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5.75" customHeight="1" x14ac:dyDescent="0.35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5.75" customHeight="1" x14ac:dyDescent="0.35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5.75" customHeight="1" x14ac:dyDescent="0.35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5.75" customHeight="1" x14ac:dyDescent="0.35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5.75" customHeight="1" x14ac:dyDescent="0.35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5.75" customHeight="1" x14ac:dyDescent="0.35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5.75" customHeight="1" x14ac:dyDescent="0.35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5.75" customHeight="1" x14ac:dyDescent="0.35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5.75" customHeight="1" x14ac:dyDescent="0.35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5.75" customHeight="1" x14ac:dyDescent="0.35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5.75" customHeight="1" x14ac:dyDescent="0.35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5.75" customHeight="1" x14ac:dyDescent="0.35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5.75" customHeight="1" x14ac:dyDescent="0.35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5.75" customHeight="1" x14ac:dyDescent="0.35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5.75" customHeight="1" x14ac:dyDescent="0.35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5.75" customHeight="1" x14ac:dyDescent="0.35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5.75" customHeight="1" x14ac:dyDescent="0.35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5.75" customHeight="1" x14ac:dyDescent="0.35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5.75" customHeight="1" x14ac:dyDescent="0.35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5.75" customHeight="1" x14ac:dyDescent="0.35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5.75" customHeight="1" x14ac:dyDescent="0.35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5.75" customHeight="1" x14ac:dyDescent="0.35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5.75" customHeight="1" x14ac:dyDescent="0.35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5.75" customHeight="1" x14ac:dyDescent="0.35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5.75" customHeight="1" x14ac:dyDescent="0.35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5.75" customHeight="1" x14ac:dyDescent="0.35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5.75" customHeight="1" x14ac:dyDescent="0.35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5.75" customHeight="1" x14ac:dyDescent="0.35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5.75" customHeight="1" x14ac:dyDescent="0.35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5.75" customHeight="1" x14ac:dyDescent="0.35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5.75" customHeight="1" x14ac:dyDescent="0.35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5.75" customHeight="1" x14ac:dyDescent="0.35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5.75" customHeight="1" x14ac:dyDescent="0.35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5.75" customHeight="1" x14ac:dyDescent="0.35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5.75" customHeight="1" x14ac:dyDescent="0.35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5.75" customHeight="1" x14ac:dyDescent="0.35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5.75" customHeight="1" x14ac:dyDescent="0.35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5.75" customHeight="1" x14ac:dyDescent="0.35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5.75" customHeight="1" x14ac:dyDescent="0.35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5.75" customHeight="1" x14ac:dyDescent="0.35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5.75" customHeight="1" x14ac:dyDescent="0.35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5.75" customHeight="1" x14ac:dyDescent="0.35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5.75" customHeight="1" x14ac:dyDescent="0.35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5.75" customHeight="1" x14ac:dyDescent="0.35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5.75" customHeight="1" x14ac:dyDescent="0.35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5.75" customHeight="1" x14ac:dyDescent="0.35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5.75" customHeight="1" x14ac:dyDescent="0.35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5.75" customHeight="1" x14ac:dyDescent="0.35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5.75" customHeight="1" x14ac:dyDescent="0.35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5.75" customHeight="1" x14ac:dyDescent="0.35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5.75" customHeight="1" x14ac:dyDescent="0.35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5.75" customHeight="1" x14ac:dyDescent="0.35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5.75" customHeight="1" x14ac:dyDescent="0.35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5.75" customHeight="1" x14ac:dyDescent="0.35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5.75" customHeight="1" x14ac:dyDescent="0.35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5.75" customHeight="1" x14ac:dyDescent="0.35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5.75" customHeight="1" x14ac:dyDescent="0.35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5.75" customHeight="1" x14ac:dyDescent="0.35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5.75" customHeight="1" x14ac:dyDescent="0.35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5.75" customHeight="1" x14ac:dyDescent="0.35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5.75" customHeight="1" x14ac:dyDescent="0.35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5.75" customHeight="1" x14ac:dyDescent="0.35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5.75" customHeight="1" x14ac:dyDescent="0.35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5.75" customHeight="1" x14ac:dyDescent="0.35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5.75" customHeight="1" x14ac:dyDescent="0.35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5.75" customHeight="1" x14ac:dyDescent="0.35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5.75" customHeight="1" x14ac:dyDescent="0.35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5.75" customHeight="1" x14ac:dyDescent="0.35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5.75" customHeight="1" x14ac:dyDescent="0.35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5.75" customHeight="1" x14ac:dyDescent="0.35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5.75" customHeight="1" x14ac:dyDescent="0.35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5.75" customHeight="1" x14ac:dyDescent="0.35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5.75" customHeight="1" x14ac:dyDescent="0.35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5.75" customHeight="1" x14ac:dyDescent="0.35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5.75" customHeight="1" x14ac:dyDescent="0.35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5.75" customHeight="1" x14ac:dyDescent="0.35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5.75" customHeight="1" x14ac:dyDescent="0.35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5.75" customHeight="1" x14ac:dyDescent="0.35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5.75" customHeight="1" x14ac:dyDescent="0.3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5.75" customHeight="1" x14ac:dyDescent="0.35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5.75" customHeight="1" x14ac:dyDescent="0.35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5.75" customHeight="1" x14ac:dyDescent="0.35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5.75" customHeight="1" x14ac:dyDescent="0.35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5.75" customHeight="1" x14ac:dyDescent="0.35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5.75" customHeight="1" x14ac:dyDescent="0.35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5.75" customHeight="1" x14ac:dyDescent="0.35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5.75" customHeight="1" x14ac:dyDescent="0.35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5.75" customHeight="1" x14ac:dyDescent="0.35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5.75" customHeight="1" x14ac:dyDescent="0.35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5.75" customHeight="1" x14ac:dyDescent="0.35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5.75" customHeight="1" x14ac:dyDescent="0.35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5.75" customHeight="1" x14ac:dyDescent="0.35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5.75" customHeight="1" x14ac:dyDescent="0.35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5.75" customHeight="1" x14ac:dyDescent="0.35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5.75" customHeight="1" x14ac:dyDescent="0.35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5.75" customHeight="1" x14ac:dyDescent="0.35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5.75" customHeight="1" x14ac:dyDescent="0.35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5.75" customHeight="1" x14ac:dyDescent="0.35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5.75" customHeight="1" x14ac:dyDescent="0.35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5.75" customHeight="1" x14ac:dyDescent="0.35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5.75" customHeight="1" x14ac:dyDescent="0.35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5.75" customHeight="1" x14ac:dyDescent="0.35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5.75" customHeight="1" x14ac:dyDescent="0.35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5.75" customHeight="1" x14ac:dyDescent="0.35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5.75" customHeight="1" x14ac:dyDescent="0.35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5.75" customHeight="1" x14ac:dyDescent="0.35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5.75" customHeight="1" x14ac:dyDescent="0.35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5.75" customHeight="1" x14ac:dyDescent="0.35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5.75" customHeight="1" x14ac:dyDescent="0.35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5.75" customHeight="1" x14ac:dyDescent="0.35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5.75" customHeight="1" x14ac:dyDescent="0.35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5.75" customHeight="1" x14ac:dyDescent="0.35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5.75" customHeight="1" x14ac:dyDescent="0.35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5.75" customHeight="1" x14ac:dyDescent="0.35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5.75" customHeight="1" x14ac:dyDescent="0.35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5.75" customHeight="1" x14ac:dyDescent="0.35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5.75" customHeight="1" x14ac:dyDescent="0.35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5.75" customHeight="1" x14ac:dyDescent="0.35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5.75" customHeight="1" x14ac:dyDescent="0.35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5.75" customHeight="1" x14ac:dyDescent="0.35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5.75" customHeight="1" x14ac:dyDescent="0.35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5.75" customHeight="1" x14ac:dyDescent="0.35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5.75" customHeight="1" x14ac:dyDescent="0.35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5.75" customHeight="1" x14ac:dyDescent="0.35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5.75" customHeight="1" x14ac:dyDescent="0.35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5.75" customHeight="1" x14ac:dyDescent="0.35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5.75" customHeight="1" x14ac:dyDescent="0.35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5.75" customHeight="1" x14ac:dyDescent="0.35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5.75" customHeight="1" x14ac:dyDescent="0.35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5.75" customHeight="1" x14ac:dyDescent="0.35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5.75" customHeight="1" x14ac:dyDescent="0.35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5.75" customHeight="1" x14ac:dyDescent="0.35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5.75" customHeight="1" x14ac:dyDescent="0.35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5.75" customHeight="1" x14ac:dyDescent="0.35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5.75" customHeight="1" x14ac:dyDescent="0.35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5.75" customHeight="1" x14ac:dyDescent="0.35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5.75" customHeight="1" x14ac:dyDescent="0.35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5.75" customHeight="1" x14ac:dyDescent="0.35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5.75" customHeight="1" x14ac:dyDescent="0.35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5.75" customHeight="1" x14ac:dyDescent="0.35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5.75" customHeight="1" x14ac:dyDescent="0.35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5.75" customHeight="1" x14ac:dyDescent="0.35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5.75" customHeight="1" x14ac:dyDescent="0.35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5.75" customHeight="1" x14ac:dyDescent="0.35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5.75" customHeight="1" x14ac:dyDescent="0.35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5.75" customHeight="1" x14ac:dyDescent="0.35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5.75" customHeight="1" x14ac:dyDescent="0.35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5.75" customHeight="1" x14ac:dyDescent="0.35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5.75" customHeight="1" x14ac:dyDescent="0.35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5.75" customHeight="1" x14ac:dyDescent="0.35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5.75" customHeight="1" x14ac:dyDescent="0.35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5.75" customHeight="1" x14ac:dyDescent="0.35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5.75" customHeight="1" x14ac:dyDescent="0.35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5.75" customHeight="1" x14ac:dyDescent="0.35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5.75" customHeight="1" x14ac:dyDescent="0.35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5.75" customHeight="1" x14ac:dyDescent="0.35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5.75" customHeight="1" x14ac:dyDescent="0.35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5.75" customHeight="1" x14ac:dyDescent="0.35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5.75" customHeight="1" x14ac:dyDescent="0.35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5.75" customHeight="1" x14ac:dyDescent="0.35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5.75" customHeight="1" x14ac:dyDescent="0.35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5.75" customHeight="1" x14ac:dyDescent="0.35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5.75" customHeight="1" x14ac:dyDescent="0.35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5.75" customHeight="1" x14ac:dyDescent="0.35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5.75" customHeight="1" x14ac:dyDescent="0.35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5.75" customHeight="1" x14ac:dyDescent="0.35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5.75" customHeight="1" x14ac:dyDescent="0.35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5.75" customHeight="1" x14ac:dyDescent="0.35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5.75" customHeight="1" x14ac:dyDescent="0.35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5.75" customHeight="1" x14ac:dyDescent="0.35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5.75" customHeight="1" x14ac:dyDescent="0.35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5.75" customHeight="1" x14ac:dyDescent="0.35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5.75" customHeight="1" x14ac:dyDescent="0.35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5.75" customHeight="1" x14ac:dyDescent="0.35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5.75" customHeight="1" x14ac:dyDescent="0.35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5.75" customHeight="1" x14ac:dyDescent="0.35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5.75" customHeight="1" x14ac:dyDescent="0.35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5.75" customHeight="1" x14ac:dyDescent="0.35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5.75" customHeight="1" x14ac:dyDescent="0.35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5.75" customHeight="1" x14ac:dyDescent="0.35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5.75" customHeight="1" x14ac:dyDescent="0.35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5.75" customHeight="1" x14ac:dyDescent="0.35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5.75" customHeight="1" x14ac:dyDescent="0.35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5.75" customHeight="1" x14ac:dyDescent="0.35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5.75" customHeight="1" x14ac:dyDescent="0.35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5.75" customHeight="1" x14ac:dyDescent="0.35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5.75" customHeight="1" x14ac:dyDescent="0.35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5.75" customHeight="1" x14ac:dyDescent="0.35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5.75" customHeight="1" x14ac:dyDescent="0.35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5.75" customHeight="1" x14ac:dyDescent="0.35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5.75" customHeight="1" x14ac:dyDescent="0.35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5.75" customHeight="1" x14ac:dyDescent="0.35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5.75" customHeight="1" x14ac:dyDescent="0.35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5.75" customHeight="1" x14ac:dyDescent="0.35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5.75" customHeight="1" x14ac:dyDescent="0.35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5.75" customHeight="1" x14ac:dyDescent="0.35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5.75" customHeight="1" x14ac:dyDescent="0.35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5.75" customHeight="1" x14ac:dyDescent="0.35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5.75" customHeight="1" x14ac:dyDescent="0.35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5.75" customHeight="1" x14ac:dyDescent="0.35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5.75" customHeight="1" x14ac:dyDescent="0.35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5.75" customHeight="1" x14ac:dyDescent="0.35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5.75" customHeight="1" x14ac:dyDescent="0.35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5.75" customHeight="1" x14ac:dyDescent="0.35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5.75" customHeight="1" x14ac:dyDescent="0.35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5.75" customHeight="1" x14ac:dyDescent="0.35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5.75" customHeight="1" x14ac:dyDescent="0.35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5.75" customHeight="1" x14ac:dyDescent="0.35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5.75" customHeight="1" x14ac:dyDescent="0.35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5.75" customHeight="1" x14ac:dyDescent="0.35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5.75" customHeight="1" x14ac:dyDescent="0.35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5.75" customHeight="1" x14ac:dyDescent="0.35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5.75" customHeight="1" x14ac:dyDescent="0.35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5.75" customHeight="1" x14ac:dyDescent="0.35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5.75" customHeight="1" x14ac:dyDescent="0.35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5.75" customHeight="1" x14ac:dyDescent="0.35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5.75" customHeight="1" x14ac:dyDescent="0.35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5.75" customHeight="1" x14ac:dyDescent="0.35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5.75" customHeight="1" x14ac:dyDescent="0.35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5.75" customHeight="1" x14ac:dyDescent="0.35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5.75" customHeight="1" x14ac:dyDescent="0.35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5.75" customHeight="1" x14ac:dyDescent="0.35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5.75" customHeight="1" x14ac:dyDescent="0.35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5.75" customHeight="1" x14ac:dyDescent="0.35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5.75" customHeight="1" x14ac:dyDescent="0.35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5.75" customHeight="1" x14ac:dyDescent="0.35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5.75" customHeight="1" x14ac:dyDescent="0.35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5.75" customHeight="1" x14ac:dyDescent="0.35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5.75" customHeight="1" x14ac:dyDescent="0.35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5.75" customHeight="1" x14ac:dyDescent="0.35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5.75" customHeight="1" x14ac:dyDescent="0.35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5.75" customHeight="1" x14ac:dyDescent="0.35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5.75" customHeight="1" x14ac:dyDescent="0.35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5.75" customHeight="1" x14ac:dyDescent="0.35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5.75" customHeight="1" x14ac:dyDescent="0.35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5.75" customHeight="1" x14ac:dyDescent="0.35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5.75" customHeight="1" x14ac:dyDescent="0.35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5.75" customHeight="1" x14ac:dyDescent="0.35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5.75" customHeight="1" x14ac:dyDescent="0.35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5.75" customHeight="1" x14ac:dyDescent="0.35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5.75" customHeight="1" x14ac:dyDescent="0.35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5.75" customHeight="1" x14ac:dyDescent="0.35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5.75" customHeight="1" x14ac:dyDescent="0.35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5.75" customHeight="1" x14ac:dyDescent="0.35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5.75" customHeight="1" x14ac:dyDescent="0.35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5.75" customHeight="1" x14ac:dyDescent="0.35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5.75" customHeight="1" x14ac:dyDescent="0.35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5.75" customHeight="1" x14ac:dyDescent="0.35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5.75" customHeight="1" x14ac:dyDescent="0.35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5.75" customHeight="1" x14ac:dyDescent="0.35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5.75" customHeight="1" x14ac:dyDescent="0.35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5.75" customHeight="1" x14ac:dyDescent="0.35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5.75" customHeight="1" x14ac:dyDescent="0.35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5.75" customHeight="1" x14ac:dyDescent="0.35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5.75" customHeight="1" x14ac:dyDescent="0.35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5.75" customHeight="1" x14ac:dyDescent="0.35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5.75" customHeight="1" x14ac:dyDescent="0.35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5.75" customHeight="1" x14ac:dyDescent="0.35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5.75" customHeight="1" x14ac:dyDescent="0.35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5.75" customHeight="1" x14ac:dyDescent="0.35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5.75" customHeight="1" x14ac:dyDescent="0.35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5.75" customHeight="1" x14ac:dyDescent="0.35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5.75" customHeight="1" x14ac:dyDescent="0.35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5.75" customHeight="1" x14ac:dyDescent="0.35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5.75" customHeight="1" x14ac:dyDescent="0.35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5.75" customHeight="1" x14ac:dyDescent="0.35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5.75" customHeight="1" x14ac:dyDescent="0.35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5.75" customHeight="1" x14ac:dyDescent="0.35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5.75" customHeight="1" x14ac:dyDescent="0.35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5.75" customHeight="1" x14ac:dyDescent="0.35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5.75" customHeight="1" x14ac:dyDescent="0.35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5.75" customHeight="1" x14ac:dyDescent="0.35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</sheetData>
  <mergeCells count="11">
    <mergeCell ref="H2:P2"/>
    <mergeCell ref="H3:P3"/>
    <mergeCell ref="H4:N4"/>
    <mergeCell ref="O4:P4"/>
    <mergeCell ref="H5:N5"/>
    <mergeCell ref="O5:P5"/>
    <mergeCell ref="B8:G8"/>
    <mergeCell ref="B10:G10"/>
    <mergeCell ref="B12:G12"/>
    <mergeCell ref="B13:G13"/>
    <mergeCell ref="B2:G3"/>
  </mergeCells>
  <printOptions horizontalCentered="1" verticalCentered="1"/>
  <pageMargins left="0.15748031496062992" right="0.15748031496062992" top="1.0236220472440944" bottom="0.78740157480314965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Inv_Eje_30 Jun FEAB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2025-07-11T15:00:08Z</dcterms:created>
  <dcterms:modified xsi:type="dcterms:W3CDTF">2025-07-11T15:00:14Z</dcterms:modified>
  <cp:category/>
  <cp:contentStatus/>
</cp:coreProperties>
</file>