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botia\AppData\Local\Microsoft\Windows\INetCache\Content.Outlook\RLY2GIUL\"/>
    </mc:Choice>
  </mc:AlternateContent>
  <bookViews>
    <workbookView xWindow="0" yWindow="0" windowWidth="24000" windowHeight="9300"/>
  </bookViews>
  <sheets>
    <sheet name="Dcto Liquidación Julio 2019 FGN" sheetId="1" r:id="rId1"/>
    <sheet name="Desagregado Julio 2019" sheetId="5" r:id="rId2"/>
    <sheet name="Transfer no desagreg Julio FGN" sheetId="2" r:id="rId3"/>
    <sheet name="Gtos x Tribut nodes Jul2019 FGN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8" i="3" l="1"/>
  <c r="Z8" i="3"/>
  <c r="Y8" i="3"/>
  <c r="X8" i="3"/>
  <c r="W8" i="3"/>
  <c r="V8" i="3"/>
  <c r="U8" i="3"/>
  <c r="T8" i="3"/>
  <c r="S8" i="3"/>
  <c r="R8" i="3"/>
  <c r="Q8" i="3"/>
  <c r="AA10" i="2"/>
  <c r="Z10" i="2"/>
  <c r="Y10" i="2"/>
  <c r="X10" i="2"/>
  <c r="W10" i="2"/>
  <c r="V10" i="2"/>
  <c r="U10" i="2"/>
  <c r="T10" i="2"/>
  <c r="S10" i="2"/>
  <c r="R10" i="2"/>
  <c r="Q10" i="2"/>
  <c r="AA70" i="5"/>
  <c r="Z70" i="5"/>
  <c r="Y70" i="5"/>
  <c r="X70" i="5"/>
  <c r="W70" i="5"/>
  <c r="V70" i="5"/>
  <c r="U70" i="5"/>
  <c r="T70" i="5"/>
  <c r="S70" i="5"/>
  <c r="R70" i="5"/>
  <c r="Q70" i="5"/>
  <c r="AA30" i="1"/>
  <c r="Z30" i="1"/>
  <c r="Y30" i="1"/>
  <c r="X30" i="1"/>
  <c r="W30" i="1"/>
  <c r="V30" i="1"/>
  <c r="U30" i="1"/>
  <c r="T30" i="1"/>
  <c r="S30" i="1"/>
  <c r="R30" i="1"/>
  <c r="Q30" i="1"/>
</calcChain>
</file>

<file path=xl/sharedStrings.xml><?xml version="1.0" encoding="utf-8"?>
<sst xmlns="http://schemas.openxmlformats.org/spreadsheetml/2006/main" count="1785" uniqueCount="245">
  <si>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</si>
  <si>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</si>
  <si>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</si>
  <si>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</si>
  <si>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</si>
  <si>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</si>
  <si>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</si>
  <si>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</si>
  <si>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</si>
  <si>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</si>
  <si>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</si>
  <si>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</si>
  <si>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</si>
  <si>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</si>
  <si>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</si>
  <si>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</si>
  <si>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</si>
  <si>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</si>
  <si>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</si>
  <si>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</si>
  <si>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</si>
  <si>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</si>
  <si>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</si>
  <si>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</si>
  <si>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</si>
  <si>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</si>
  <si>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</si>
  <si>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</si>
  <si>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</si>
  <si>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</si>
  <si>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</si>
  <si>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</si>
  <si>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</si>
  <si>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</si>
  <si>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</si>
  <si>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</si>
  <si>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</si>
  <si>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</si>
  <si>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</si>
  <si>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</si>
  <si>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</si>
  <si>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</si>
  <si>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</si>
  <si>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</si>
  <si>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</si>
  <si>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</si>
  <si>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</si>
  <si>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</si>
  <si>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</si>
  <si>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</si>
  <si>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</si>
  <si>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</si>
  <si>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</si>
  <si>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</si>
  <si>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</si>
  <si>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</si>
  <si>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</si>
  <si>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</si>
  <si>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</si>
  <si>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</si>
  <si>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</si>
  <si>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</si>
  <si>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</si>
  <si>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</si>
  <si>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</si>
  <si>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</si>
  <si>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</si>
  <si>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</si>
  <si>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</si>
  <si>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</si>
  <si>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</si>
  <si>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</si>
  <si>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</si>
  <si>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</si>
  <si>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</si>
  <si>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</si>
  <si>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</si>
  <si>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</si>
  <si>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</si>
  <si>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</si>
  <si>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</si>
  <si>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</si>
  <si>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</si>
  <si>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</si>
  <si>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</si>
  <si>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</si>
  <si>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</si>
  <si>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CONTRIBUCION DE VALORIZACION MUNICIPAL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</si>
  <si>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</si>
  <si>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</si>
  <si>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</si>
  <si>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</si>
  <si>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</si>
  <si>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</si>
  <si>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</si>
  <si>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</si>
  <si>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</si>
  <si>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</si>
  <si>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</si>
  <si>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</si>
  <si>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</si>
  <si>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</si>
  <si>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</si>
  <si>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</si>
  <si>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</si>
  <si>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</si>
  <si>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</si>
  <si>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</si>
  <si>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ADQUISICIÓN DE BIENES Y SERVICIOS</t>
  </si>
  <si>
    <t>2999054</t>
  </si>
  <si>
    <t>0</t>
  </si>
  <si>
    <t>2999011</t>
  </si>
  <si>
    <t>2999065</t>
  </si>
  <si>
    <t>2901003</t>
  </si>
  <si>
    <t>2901001</t>
  </si>
  <si>
    <t>IMPUESTO SOBRE VEHÍCULOS AUTOMOTORES</t>
  </si>
  <si>
    <t>006</t>
  </si>
  <si>
    <t>A-08-01-02-006</t>
  </si>
  <si>
    <t>IMPUESTO DE REGISTRO</t>
  </si>
  <si>
    <t>005</t>
  </si>
  <si>
    <t>A-08-01-02-005</t>
  </si>
  <si>
    <t>IMPUESTO PREDIAL Y SOBRETASA AMBIENTAL</t>
  </si>
  <si>
    <t>A-08-01-02-001</t>
  </si>
  <si>
    <t>VIÁTICOS DE LOS FUNCIONARIOS EN COMISIÓN</t>
  </si>
  <si>
    <t>010</t>
  </si>
  <si>
    <t>A-02-02-02-010</t>
  </si>
  <si>
    <t>SERVICIOS PARA LA COMUNIDAD, SOCIALES Y PERSONALES</t>
  </si>
  <si>
    <t>A-02-02-02-009</t>
  </si>
  <si>
    <t>SERVICIOS PRESTADOS A LAS EMPRESAS Y SERVICIOS DE PRODUCCIÓN</t>
  </si>
  <si>
    <t>008</t>
  </si>
  <si>
    <t>A-02-02-02-008</t>
  </si>
  <si>
    <t>SERVICIOS FINANCIEROS Y SERVICIOS CONEXOS, SERVICIOS INMOBILIARIOS Y SERVICIOS DE LEASING</t>
  </si>
  <si>
    <t>007</t>
  </si>
  <si>
    <t>A-02-02-02-007</t>
  </si>
  <si>
    <t>SERVICIOS DE ALOJAMIENTO; SERVICIOS DE SUMINISTRO DE COMIDAS Y BEBIDAS; SERVICIOS DE TRANSPORTE; Y SERVICIOS DE DISTRIBUCIÓN DE ELECTRICIDAD, GAS Y AGUA</t>
  </si>
  <si>
    <t>A-02-02-02-006</t>
  </si>
  <si>
    <t>SERVICIOS DE LA CONSTRUCCIÓN</t>
  </si>
  <si>
    <t>A-02-02-02-005</t>
  </si>
  <si>
    <t>C-2999-0800-17-0-2999011-02</t>
  </si>
  <si>
    <t>C-2999-0800-17-0-2999065-02</t>
  </si>
  <si>
    <t>C-2999-0800-15-0-2999054-02</t>
  </si>
  <si>
    <t>C-2999-0800-15-0-2999011-02</t>
  </si>
  <si>
    <t>2901017</t>
  </si>
  <si>
    <t>C-2901-0800-11-0-2901017-02</t>
  </si>
  <si>
    <t>C-2901-0800-11-0-2901003-02</t>
  </si>
  <si>
    <t>C-2901-0800-10-0-2901001-02</t>
  </si>
  <si>
    <t>C-2901-0800-10-0-2901003-02</t>
  </si>
  <si>
    <t>C-2901-0800-9-0-2901003-02</t>
  </si>
  <si>
    <t>C-2901-0800-9-0-2901001-02</t>
  </si>
  <si>
    <t>SANCIONES ADMINISTRATIVAS</t>
  </si>
  <si>
    <t>003</t>
  </si>
  <si>
    <t>A-08-05-01-003</t>
  </si>
  <si>
    <t>CESANTÍAS PARCIALES</t>
  </si>
  <si>
    <t>A-07-01-02</t>
  </si>
  <si>
    <t>CESANTÍAS DEFINITIVAS</t>
  </si>
  <si>
    <t>A-07-01-01</t>
  </si>
  <si>
    <t>LICENCIAS DE MATERNIDAD Y PATERNIDAD (NO DE PENSIONES)</t>
  </si>
  <si>
    <t>A-03-04-02-012-002</t>
  </si>
  <si>
    <t>INCAPACIDADES (NO DE PENSIONES)</t>
  </si>
  <si>
    <t>A-03-04-02-012-001</t>
  </si>
  <si>
    <t>MESADAS PENSIONALES A CARGO DE LA ENTIDAD (DE PENSIONES)</t>
  </si>
  <si>
    <t>A-03-04-02-001-002</t>
  </si>
  <si>
    <t>GASTOS RESERVADOS</t>
  </si>
  <si>
    <t>A-02-02-04</t>
  </si>
  <si>
    <t>ELEMENTOS MILITARES DE UN SOLO USO</t>
  </si>
  <si>
    <t>A-02-02-01-010</t>
  </si>
  <si>
    <t>PRODUCTOS METÁLICOS Y PAQUETES DE SOFTWARE</t>
  </si>
  <si>
    <t>004</t>
  </si>
  <si>
    <t>A-02-02-01-004</t>
  </si>
  <si>
    <t>OTROS BIENES TRANSPORTABLES (EXCEPTO PRODUCTOS METÁLICOS, MAQUINARIA Y EQUIPO)</t>
  </si>
  <si>
    <t>A-02-02-01-003</t>
  </si>
  <si>
    <t>PRODUCTOS ALIMENTICIOS, BEBIDAS Y TABACO; TEXTILES, PRENDAS DE VESTIR Y PRODUCTOS DE CUERO</t>
  </si>
  <si>
    <t>A-02-02-01-002</t>
  </si>
  <si>
    <t>AGRICULTURA, SILVICULTURA Y PRODUCTOS DE LA PESCA</t>
  </si>
  <si>
    <t>000</t>
  </si>
  <si>
    <t>A-02-02-01-000</t>
  </si>
  <si>
    <t>OTROS ACTIVOS FIJOS</t>
  </si>
  <si>
    <t>A-02-01-01-006</t>
  </si>
  <si>
    <t>MAQUINARIA Y EQUIPO</t>
  </si>
  <si>
    <t>A-02-01-01-004</t>
  </si>
  <si>
    <t>ACTIVOS FIJOS NO CLASIFICADOS COMO MAQUINARIA Y EQUIPO</t>
  </si>
  <si>
    <t>A-02-01-01-003</t>
  </si>
  <si>
    <t>BONIFICACIÓN JUDICIAL</t>
  </si>
  <si>
    <t>059</t>
  </si>
  <si>
    <t>A-01-01-03-059</t>
  </si>
  <si>
    <t>BONIFICACIÓN DE ACTIVIDAD JUDICIAL</t>
  </si>
  <si>
    <t>029</t>
  </si>
  <si>
    <t>A-01-01-03-029</t>
  </si>
  <si>
    <t>PRIMA DE CAPACITACIÓN</t>
  </si>
  <si>
    <t>011</t>
  </si>
  <si>
    <t>A-01-01-03-011</t>
  </si>
  <si>
    <t>PRIMA TÉCNICA NO SALARIAL</t>
  </si>
  <si>
    <t>A-01-01-03-002</t>
  </si>
  <si>
    <t>INDEMNIZACIÓN POR VACACIONES</t>
  </si>
  <si>
    <t>A-01-01-03-001-002</t>
  </si>
  <si>
    <t>SUELDO DE VACACIONES</t>
  </si>
  <si>
    <t>A-01-01-03-001-001</t>
  </si>
  <si>
    <t>APORTES A ESCUELAS INDUSTRIALES E INSTITUTOS TÉCNICOS</t>
  </si>
  <si>
    <t>A-01-01-02-009</t>
  </si>
  <si>
    <t>APORTES A LA ESAP</t>
  </si>
  <si>
    <t>A-01-01-02-008</t>
  </si>
  <si>
    <t>APORTES AL SENA</t>
  </si>
  <si>
    <t>A-01-01-02-007</t>
  </si>
  <si>
    <t>APORTES AL ICBF</t>
  </si>
  <si>
    <t>A-01-01-02-006</t>
  </si>
  <si>
    <t>APORTES GENERALES AL SISTEMA DE RIESGOS LABORALES</t>
  </si>
  <si>
    <t>A-01-01-02-005</t>
  </si>
  <si>
    <t>CAJAS DE COMPENSACIÓN FAMILIAR</t>
  </si>
  <si>
    <t>A-01-01-02-004</t>
  </si>
  <si>
    <t>APORTES DE CESANTÍAS</t>
  </si>
  <si>
    <t>A-01-01-02-003</t>
  </si>
  <si>
    <t>SALUD</t>
  </si>
  <si>
    <t>A-01-01-02-002</t>
  </si>
  <si>
    <t>PENSIONES</t>
  </si>
  <si>
    <t>A-01-01-02-001</t>
  </si>
  <si>
    <t>PRIMA DE PRODUCTIVIDAD</t>
  </si>
  <si>
    <t>017</t>
  </si>
  <si>
    <t>A-01-01-01-002-017</t>
  </si>
  <si>
    <t>BENEFICIOS A LOS EMPLEADOS A CORTO PLAZO</t>
  </si>
  <si>
    <t>A-01-01-01-002-012-01</t>
  </si>
  <si>
    <t>BONIFICACIÓN POR COMPENSACIÓN</t>
  </si>
  <si>
    <t>A-01-01-01-002-011</t>
  </si>
  <si>
    <t>PRIMA ASCENSIONAL</t>
  </si>
  <si>
    <t>A-01-01-01-002-005</t>
  </si>
  <si>
    <t>PRIMA ESPECIAL DE SERVICIOS</t>
  </si>
  <si>
    <t>A-01-01-01-002-003</t>
  </si>
  <si>
    <t>PRIMA DE VACACIONES</t>
  </si>
  <si>
    <t>A-01-01-01-001-010</t>
  </si>
  <si>
    <t>PRIMA DE NAVIDAD</t>
  </si>
  <si>
    <t>A-01-01-01-001-009</t>
  </si>
  <si>
    <t>BONIFICACIÓN POR SERVICIOS PRESTADOS</t>
  </si>
  <si>
    <t>A-01-01-01-001-007</t>
  </si>
  <si>
    <t>PRIMA DE SERVICIO</t>
  </si>
  <si>
    <t>A-01-01-01-001-006</t>
  </si>
  <si>
    <t xml:space="preserve">AUXILIO DE TRANSPORTE </t>
  </si>
  <si>
    <t>A-01-01-01-001-005</t>
  </si>
  <si>
    <t>SUBSIDIO DE ALIMENTACIÓN</t>
  </si>
  <si>
    <t>A-01-01-01-001-004</t>
  </si>
  <si>
    <t>GASTOS DE REPRESENTACIÓN</t>
  </si>
  <si>
    <t>A-01-01-01-001-002</t>
  </si>
  <si>
    <t>SUELDO BÁSICO</t>
  </si>
  <si>
    <t>A-01-01-01-001-001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</si>
  <si>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</si>
  <si>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EL MINISTERIO DE HACIENDA Y CRÉDITO PÚBLICO APROBÓ EL TRASLADO PRESUPUESTAL  PRESENTADO POR LA FISCALÍA GENERAL DE LA NACIÓN MEDIANTE RESOLUCIÓN 0-0834 DEL 17 DE JUNIO DE 2019, DENTRO DE LA CUAL SE REQUIERE DESAGREGAR UNA PARTIDA POR VALOR DE $15,000,000,000 POR GASTOS DE FUNCIONAMIENTO.</t>
  </si>
  <si>
    <t>SE TRAMITARON CDPS DE MODIFICACIÒN POR $1,006,163,244, PENDIENTES DE RESOLUCIÒN Y APROBACIÒN DEL MHCP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</si>
</sst>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[$-1240A]&quot;$&quot;\ #,##0.00;\(&quot;$&quot;\ #,##0.00\)"/>
    <numFmt numFmtId="165" formatCode="_-* #,##0.00_-;\-* #,##0.00_-;_-* &quot;-&quot;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/>
    <xf numFmtId="165" fontId="1" fillId="0" borderId="0" xfId="1" applyNumberFormat="1" applyFont="1" applyFill="1" applyBorder="1"/>
    <xf numFmtId="43" fontId="1" fillId="0" borderId="0" xfId="0" applyNumberFormat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workbookViewId="0">
      <pane xSplit="15" ySplit="4" topLeftCell="T5" activePane="bottomRight" state="frozen"/>
      <selection pane="topRight" activeCell="P1" sqref="P1"/>
      <selection pane="bottomLeft" activeCell="A5" sqref="A5"/>
      <selection pane="bottomRight" activeCell="B33" sqref="B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0.42578125" bestFit="1" customWidth="1"/>
    <col min="21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7000000000</v>
      </c>
      <c r="T5" s="7">
        <v>1429604000000</v>
      </c>
      <c r="U5" s="7">
        <v>0</v>
      </c>
      <c r="V5" s="7">
        <v>746955713802</v>
      </c>
      <c r="W5" s="7">
        <v>682648286198</v>
      </c>
      <c r="X5" s="7">
        <v>746955713802</v>
      </c>
      <c r="Y5" s="7">
        <v>746955713802</v>
      </c>
      <c r="Z5" s="7">
        <v>746955713802</v>
      </c>
      <c r="AA5" s="7">
        <v>746955713802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385766468711</v>
      </c>
      <c r="W6" s="7">
        <v>460236531289</v>
      </c>
      <c r="X6" s="7">
        <v>383855090726</v>
      </c>
      <c r="Y6" s="7">
        <v>383843711577</v>
      </c>
      <c r="Z6" s="7">
        <v>373368799317</v>
      </c>
      <c r="AA6" s="7">
        <v>369167092601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398205718180</v>
      </c>
      <c r="W7" s="7">
        <v>257209281820</v>
      </c>
      <c r="X7" s="7">
        <v>398205718180</v>
      </c>
      <c r="Y7" s="7">
        <v>398205718180</v>
      </c>
      <c r="Z7" s="7">
        <v>398205718180</v>
      </c>
      <c r="AA7" s="7">
        <v>398202596958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3235000000</v>
      </c>
      <c r="T8" s="7">
        <v>1617700000</v>
      </c>
      <c r="U8" s="7">
        <v>0</v>
      </c>
      <c r="V8" s="7">
        <v>585709728</v>
      </c>
      <c r="W8" s="7">
        <v>1031990272</v>
      </c>
      <c r="X8" s="7">
        <v>385681174</v>
      </c>
      <c r="Y8" s="7">
        <v>56862653</v>
      </c>
      <c r="Z8" s="7">
        <v>56862653</v>
      </c>
      <c r="AA8" s="7">
        <v>56862653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22980000000</v>
      </c>
      <c r="S9" s="7">
        <v>0</v>
      </c>
      <c r="T9" s="7">
        <v>437367781404</v>
      </c>
      <c r="U9" s="7">
        <v>30000000000</v>
      </c>
      <c r="V9" s="7">
        <v>397795061967.29999</v>
      </c>
      <c r="W9" s="7">
        <v>9572719436.7000008</v>
      </c>
      <c r="X9" s="7">
        <v>388123009379.78003</v>
      </c>
      <c r="Y9" s="7">
        <v>201479989226.67899</v>
      </c>
      <c r="Z9" s="7">
        <v>198561600756.67899</v>
      </c>
      <c r="AA9" s="7">
        <v>197552806030.67899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131248518</v>
      </c>
      <c r="W11" s="7">
        <v>7194000</v>
      </c>
      <c r="X11" s="7">
        <v>123248518</v>
      </c>
      <c r="Y11" s="7">
        <v>6000000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15000000000</v>
      </c>
      <c r="T14" s="7">
        <v>66217000000</v>
      </c>
      <c r="U14" s="7">
        <v>66217000000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66605025</v>
      </c>
      <c r="W15" s="7">
        <v>39394975</v>
      </c>
      <c r="X15" s="7">
        <v>66605025</v>
      </c>
      <c r="Y15" s="7">
        <v>66605025</v>
      </c>
      <c r="Z15" s="7">
        <v>66605025</v>
      </c>
      <c r="AA15" s="7">
        <v>64244499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7000000000</v>
      </c>
      <c r="S16" s="7">
        <v>0</v>
      </c>
      <c r="T16" s="7">
        <v>16256000000</v>
      </c>
      <c r="U16" s="7">
        <v>0</v>
      </c>
      <c r="V16" s="7">
        <v>7603098003</v>
      </c>
      <c r="W16" s="7">
        <v>8652901997</v>
      </c>
      <c r="X16" s="7">
        <v>7603098003</v>
      </c>
      <c r="Y16" s="7">
        <v>7603098003</v>
      </c>
      <c r="Z16" s="7">
        <v>7603098003</v>
      </c>
      <c r="AA16" s="7">
        <v>7603098003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7000000000</v>
      </c>
      <c r="S17" s="7">
        <v>0</v>
      </c>
      <c r="T17" s="7">
        <v>24648500000</v>
      </c>
      <c r="U17" s="7">
        <v>0</v>
      </c>
      <c r="V17" s="7">
        <v>24608878111.060001</v>
      </c>
      <c r="W17" s="7">
        <v>39621888.939999998</v>
      </c>
      <c r="X17" s="7">
        <v>24608878110.57</v>
      </c>
      <c r="Y17" s="7">
        <v>24592931714.57</v>
      </c>
      <c r="Z17" s="7">
        <v>24592931714.57</v>
      </c>
      <c r="AA17" s="7">
        <v>24592931714.57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7000000000</v>
      </c>
      <c r="T18" s="7">
        <v>10648500000</v>
      </c>
      <c r="U18" s="7">
        <v>0</v>
      </c>
      <c r="V18" s="7">
        <v>10526835333</v>
      </c>
      <c r="W18" s="7">
        <v>121664667</v>
      </c>
      <c r="X18" s="7">
        <v>10526833725</v>
      </c>
      <c r="Y18" s="7">
        <v>10526833725</v>
      </c>
      <c r="Z18" s="7">
        <v>10526833725</v>
      </c>
      <c r="AA18" s="7">
        <v>10443884003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835223298</v>
      </c>
      <c r="W19" s="7">
        <v>1220776702</v>
      </c>
      <c r="X19" s="7">
        <v>733465077</v>
      </c>
      <c r="Y19" s="7">
        <v>681068603</v>
      </c>
      <c r="Z19" s="7">
        <v>635683603</v>
      </c>
      <c r="AA19" s="7">
        <v>635683603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117500000</v>
      </c>
      <c r="T20" s="7">
        <v>3950500000</v>
      </c>
      <c r="U20" s="7">
        <v>0</v>
      </c>
      <c r="V20" s="7">
        <v>3305434423</v>
      </c>
      <c r="W20" s="7">
        <v>645065577</v>
      </c>
      <c r="X20" s="7">
        <v>2904625845</v>
      </c>
      <c r="Y20" s="7">
        <v>2901643131</v>
      </c>
      <c r="Z20" s="7">
        <v>2901643131</v>
      </c>
      <c r="AA20" s="7">
        <v>2901643131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0</v>
      </c>
      <c r="R21" s="7">
        <v>90000000</v>
      </c>
      <c r="S21" s="7">
        <v>0</v>
      </c>
      <c r="T21" s="7">
        <v>90000000</v>
      </c>
      <c r="U21" s="7">
        <v>0</v>
      </c>
      <c r="V21" s="7">
        <v>55645965</v>
      </c>
      <c r="W21" s="7">
        <v>34354035</v>
      </c>
      <c r="X21" s="7">
        <v>40645965</v>
      </c>
      <c r="Y21" s="7">
        <v>40645965</v>
      </c>
      <c r="Z21" s="7">
        <v>35872173</v>
      </c>
      <c r="AA21" s="7">
        <v>35872173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64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71</v>
      </c>
      <c r="O22" s="4" t="s">
        <v>53</v>
      </c>
      <c r="P22" s="5" t="s">
        <v>85</v>
      </c>
      <c r="Q22" s="7">
        <v>4462000000</v>
      </c>
      <c r="R22" s="7">
        <v>0</v>
      </c>
      <c r="S22" s="7">
        <v>0</v>
      </c>
      <c r="T22" s="7">
        <v>4462000000</v>
      </c>
      <c r="U22" s="7">
        <v>0</v>
      </c>
      <c r="V22" s="7">
        <v>0</v>
      </c>
      <c r="W22" s="7">
        <v>4462000000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80</v>
      </c>
      <c r="F23" s="4" t="s">
        <v>64</v>
      </c>
      <c r="G23" s="4" t="s">
        <v>64</v>
      </c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87</v>
      </c>
      <c r="Q23" s="7">
        <v>0</v>
      </c>
      <c r="R23" s="7">
        <v>27500000</v>
      </c>
      <c r="S23" s="7">
        <v>0</v>
      </c>
      <c r="T23" s="7">
        <v>27500000</v>
      </c>
      <c r="U23" s="7">
        <v>0</v>
      </c>
      <c r="V23" s="7">
        <v>23675014</v>
      </c>
      <c r="W23" s="7">
        <v>3824986</v>
      </c>
      <c r="X23" s="7">
        <v>23675014</v>
      </c>
      <c r="Y23" s="7">
        <v>23675014</v>
      </c>
      <c r="Z23" s="7">
        <v>23675014</v>
      </c>
      <c r="AA23" s="7">
        <v>23675014</v>
      </c>
    </row>
    <row r="24" spans="1:27" ht="22.5">
      <c r="A24" s="4" t="s">
        <v>33</v>
      </c>
      <c r="B24" s="5" t="s">
        <v>34</v>
      </c>
      <c r="C24" s="6" t="s">
        <v>88</v>
      </c>
      <c r="D24" s="4" t="s">
        <v>36</v>
      </c>
      <c r="E24" s="4" t="s">
        <v>80</v>
      </c>
      <c r="F24" s="4" t="s">
        <v>89</v>
      </c>
      <c r="G24" s="4"/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90</v>
      </c>
      <c r="Q24" s="7">
        <v>8000000</v>
      </c>
      <c r="R24" s="7">
        <v>0</v>
      </c>
      <c r="S24" s="7">
        <v>0</v>
      </c>
      <c r="T24" s="7">
        <v>8000000</v>
      </c>
      <c r="U24" s="7">
        <v>0</v>
      </c>
      <c r="V24" s="7">
        <v>2969346</v>
      </c>
      <c r="W24" s="7">
        <v>5030654</v>
      </c>
      <c r="X24" s="7">
        <v>2969346</v>
      </c>
      <c r="Y24" s="7">
        <v>2969346</v>
      </c>
      <c r="Z24" s="7">
        <v>2969346</v>
      </c>
      <c r="AA24" s="7">
        <v>2969346</v>
      </c>
    </row>
    <row r="25" spans="1:27" ht="67.5">
      <c r="A25" s="4" t="s">
        <v>33</v>
      </c>
      <c r="B25" s="5" t="s">
        <v>34</v>
      </c>
      <c r="C25" s="6" t="s">
        <v>91</v>
      </c>
      <c r="D25" s="4" t="s">
        <v>92</v>
      </c>
      <c r="E25" s="4" t="s">
        <v>93</v>
      </c>
      <c r="F25" s="4" t="s">
        <v>94</v>
      </c>
      <c r="G25" s="4" t="s">
        <v>95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97</v>
      </c>
      <c r="Q25" s="7">
        <v>6375000000</v>
      </c>
      <c r="R25" s="7">
        <v>0</v>
      </c>
      <c r="S25" s="7">
        <v>0</v>
      </c>
      <c r="T25" s="7">
        <v>6375000000</v>
      </c>
      <c r="U25" s="7">
        <v>0</v>
      </c>
      <c r="V25" s="7">
        <v>5537569766</v>
      </c>
      <c r="W25" s="7">
        <v>837430234</v>
      </c>
      <c r="X25" s="7">
        <v>2798834508</v>
      </c>
      <c r="Y25" s="7">
        <v>81481800</v>
      </c>
      <c r="Z25" s="7">
        <v>81481800</v>
      </c>
      <c r="AA25" s="7">
        <v>81481800</v>
      </c>
    </row>
    <row r="26" spans="1:27" ht="67.5">
      <c r="A26" s="4" t="s">
        <v>33</v>
      </c>
      <c r="B26" s="5" t="s">
        <v>34</v>
      </c>
      <c r="C26" s="6" t="s">
        <v>98</v>
      </c>
      <c r="D26" s="4" t="s">
        <v>92</v>
      </c>
      <c r="E26" s="4" t="s">
        <v>93</v>
      </c>
      <c r="F26" s="4" t="s">
        <v>94</v>
      </c>
      <c r="G26" s="4" t="s">
        <v>39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99</v>
      </c>
      <c r="Q26" s="7">
        <v>500000000</v>
      </c>
      <c r="R26" s="7">
        <v>0</v>
      </c>
      <c r="S26" s="7">
        <v>0</v>
      </c>
      <c r="T26" s="7">
        <v>500000000</v>
      </c>
      <c r="U26" s="7">
        <v>0</v>
      </c>
      <c r="V26" s="7">
        <v>349125189</v>
      </c>
      <c r="W26" s="7">
        <v>150874811</v>
      </c>
      <c r="X26" s="7">
        <v>53001797</v>
      </c>
      <c r="Y26" s="7">
        <v>45231543</v>
      </c>
      <c r="Z26" s="7">
        <v>45231543</v>
      </c>
      <c r="AA26" s="7">
        <v>45231543</v>
      </c>
    </row>
    <row r="27" spans="1:27" ht="56.25">
      <c r="A27" s="4" t="s">
        <v>33</v>
      </c>
      <c r="B27" s="5" t="s">
        <v>34</v>
      </c>
      <c r="C27" s="6" t="s">
        <v>100</v>
      </c>
      <c r="D27" s="4" t="s">
        <v>92</v>
      </c>
      <c r="E27" s="4" t="s">
        <v>93</v>
      </c>
      <c r="F27" s="4" t="s">
        <v>94</v>
      </c>
      <c r="G27" s="4" t="s">
        <v>71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101</v>
      </c>
      <c r="Q27" s="7">
        <v>6375000000</v>
      </c>
      <c r="R27" s="7">
        <v>0</v>
      </c>
      <c r="S27" s="7">
        <v>0</v>
      </c>
      <c r="T27" s="7">
        <v>6375000000</v>
      </c>
      <c r="U27" s="7">
        <v>0</v>
      </c>
      <c r="V27" s="7">
        <v>6370395200</v>
      </c>
      <c r="W27" s="7">
        <v>4604800</v>
      </c>
      <c r="X27" s="7">
        <v>6370395200</v>
      </c>
      <c r="Y27" s="7">
        <v>3421635169.0599999</v>
      </c>
      <c r="Z27" s="7">
        <v>3421635169.0599999</v>
      </c>
      <c r="AA27" s="7">
        <v>3421635169.0599999</v>
      </c>
    </row>
    <row r="28" spans="1:27" ht="33.75">
      <c r="A28" s="4" t="s">
        <v>33</v>
      </c>
      <c r="B28" s="5" t="s">
        <v>34</v>
      </c>
      <c r="C28" s="6" t="s">
        <v>102</v>
      </c>
      <c r="D28" s="4" t="s">
        <v>92</v>
      </c>
      <c r="E28" s="4" t="s">
        <v>103</v>
      </c>
      <c r="F28" s="4" t="s">
        <v>94</v>
      </c>
      <c r="G28" s="4" t="s">
        <v>52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104</v>
      </c>
      <c r="Q28" s="7">
        <v>4633925000</v>
      </c>
      <c r="R28" s="7">
        <v>0</v>
      </c>
      <c r="S28" s="7">
        <v>0</v>
      </c>
      <c r="T28" s="7">
        <v>4633925000</v>
      </c>
      <c r="U28" s="7">
        <v>0</v>
      </c>
      <c r="V28" s="7">
        <v>4451651654</v>
      </c>
      <c r="W28" s="7">
        <v>182273346</v>
      </c>
      <c r="X28" s="7">
        <v>4307830727</v>
      </c>
      <c r="Y28" s="7">
        <v>150075065</v>
      </c>
      <c r="Z28" s="7">
        <v>150075065</v>
      </c>
      <c r="AA28" s="7">
        <v>88876736</v>
      </c>
    </row>
    <row r="29" spans="1:27" ht="67.5">
      <c r="A29" s="4" t="s">
        <v>33</v>
      </c>
      <c r="B29" s="5" t="s">
        <v>34</v>
      </c>
      <c r="C29" s="6" t="s">
        <v>105</v>
      </c>
      <c r="D29" s="4" t="s">
        <v>92</v>
      </c>
      <c r="E29" s="4" t="s">
        <v>103</v>
      </c>
      <c r="F29" s="4" t="s">
        <v>94</v>
      </c>
      <c r="G29" s="4" t="s">
        <v>106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107</v>
      </c>
      <c r="Q29" s="7">
        <v>64100000000</v>
      </c>
      <c r="R29" s="7">
        <v>0</v>
      </c>
      <c r="S29" s="7">
        <v>0</v>
      </c>
      <c r="T29" s="7">
        <v>64100000000</v>
      </c>
      <c r="U29" s="7">
        <v>0</v>
      </c>
      <c r="V29" s="7">
        <v>60873315341.790001</v>
      </c>
      <c r="W29" s="7">
        <v>3226684658.21</v>
      </c>
      <c r="X29" s="7">
        <v>58346164927.779999</v>
      </c>
      <c r="Y29" s="7">
        <v>16263303729.610001</v>
      </c>
      <c r="Z29" s="7">
        <v>16263303729.610001</v>
      </c>
      <c r="AA29" s="7">
        <v>16263303729.610001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f>SUM(Q5:Q29)</f>
        <v>3580579358168</v>
      </c>
      <c r="R30" s="7">
        <f t="shared" ref="R30:AA30" si="0">SUM(R5:R29)</f>
        <v>37430794770</v>
      </c>
      <c r="S30" s="7">
        <f t="shared" si="0"/>
        <v>37117990754</v>
      </c>
      <c r="T30" s="7">
        <f t="shared" si="0"/>
        <v>3580892162184</v>
      </c>
      <c r="U30" s="7">
        <f t="shared" si="0"/>
        <v>96217000000</v>
      </c>
      <c r="V30" s="7">
        <f t="shared" si="0"/>
        <v>2054050342575.1501</v>
      </c>
      <c r="W30" s="7">
        <f t="shared" si="0"/>
        <v>1430624819608.8499</v>
      </c>
      <c r="X30" s="7">
        <f t="shared" si="0"/>
        <v>2036035485050.1301</v>
      </c>
      <c r="Y30" s="7">
        <f t="shared" si="0"/>
        <v>1796949193271.9192</v>
      </c>
      <c r="Z30" s="7">
        <f t="shared" si="0"/>
        <v>1783499733749.9192</v>
      </c>
      <c r="AA30" s="7">
        <f t="shared" si="0"/>
        <v>1778139602508.9192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33.950000000000003" customHeight="1">
      <c r="T32" s="13"/>
    </row>
    <row r="33" spans="20:20">
      <c r="T33" s="13"/>
    </row>
    <row r="34" spans="20:20">
      <c r="T34" s="13"/>
    </row>
    <row r="35" spans="20:20">
      <c r="T35" s="13"/>
    </row>
    <row r="36" spans="20:20">
      <c r="T36" s="14"/>
    </row>
    <row r="38" spans="20:20">
      <c r="T38" s="14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D1" workbookViewId="0">
      <pane xSplit="13" ySplit="4" topLeftCell="Q62" activePane="bottomRight" state="frozen"/>
      <selection activeCell="D1" sqref="D1"/>
      <selection pane="topRight" activeCell="Q1" sqref="Q1"/>
      <selection pane="bottomLeft" activeCell="D5" sqref="D5"/>
      <selection pane="bottomRight" activeCell="D74" sqref="D7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241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240</v>
      </c>
      <c r="Q5" s="7">
        <v>939232000000</v>
      </c>
      <c r="R5" s="7">
        <v>0</v>
      </c>
      <c r="S5" s="7">
        <v>7000000000</v>
      </c>
      <c r="T5" s="7">
        <v>932232000000</v>
      </c>
      <c r="U5" s="7">
        <v>0</v>
      </c>
      <c r="V5" s="7">
        <v>533755248023</v>
      </c>
      <c r="W5" s="7">
        <v>398476751977</v>
      </c>
      <c r="X5" s="7">
        <v>533755248023</v>
      </c>
      <c r="Y5" s="7">
        <v>533755248023</v>
      </c>
      <c r="Z5" s="7">
        <v>533755248023</v>
      </c>
      <c r="AA5" s="7">
        <v>533755248023</v>
      </c>
    </row>
    <row r="6" spans="1:27" ht="22.5">
      <c r="A6" s="4" t="s">
        <v>33</v>
      </c>
      <c r="B6" s="5" t="s">
        <v>34</v>
      </c>
      <c r="C6" s="6" t="s">
        <v>239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238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74778248394</v>
      </c>
      <c r="W6" s="7">
        <v>58221751606</v>
      </c>
      <c r="X6" s="7">
        <v>74778248394</v>
      </c>
      <c r="Y6" s="7">
        <v>74778248394</v>
      </c>
      <c r="Z6" s="7">
        <v>74778248394</v>
      </c>
      <c r="AA6" s="7">
        <v>74778248394</v>
      </c>
    </row>
    <row r="7" spans="1:27" ht="22.5">
      <c r="A7" s="4" t="s">
        <v>33</v>
      </c>
      <c r="B7" s="5" t="s">
        <v>34</v>
      </c>
      <c r="C7" s="6" t="s">
        <v>237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167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236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288551040</v>
      </c>
      <c r="W7" s="7">
        <v>241448960</v>
      </c>
      <c r="X7" s="7">
        <v>288551040</v>
      </c>
      <c r="Y7" s="7">
        <v>288551040</v>
      </c>
      <c r="Z7" s="7">
        <v>288551040</v>
      </c>
      <c r="AA7" s="7">
        <v>288551040</v>
      </c>
    </row>
    <row r="8" spans="1:27" ht="22.5">
      <c r="A8" s="4" t="s">
        <v>33</v>
      </c>
      <c r="B8" s="5" t="s">
        <v>34</v>
      </c>
      <c r="C8" s="6" t="s">
        <v>235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234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361590032</v>
      </c>
      <c r="W8" s="7">
        <v>278409968</v>
      </c>
      <c r="X8" s="7">
        <v>361590032</v>
      </c>
      <c r="Y8" s="7">
        <v>361590032</v>
      </c>
      <c r="Z8" s="7">
        <v>361590032</v>
      </c>
      <c r="AA8" s="7">
        <v>361590032</v>
      </c>
    </row>
    <row r="9" spans="1:27" ht="22.5">
      <c r="A9" s="4" t="s">
        <v>33</v>
      </c>
      <c r="B9" s="5" t="s">
        <v>34</v>
      </c>
      <c r="C9" s="6" t="s">
        <v>233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116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232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48374437253</v>
      </c>
      <c r="W9" s="7">
        <v>3625562747</v>
      </c>
      <c r="X9" s="7">
        <v>48374437253</v>
      </c>
      <c r="Y9" s="7">
        <v>48374437253</v>
      </c>
      <c r="Z9" s="7">
        <v>48374437253</v>
      </c>
      <c r="AA9" s="7">
        <v>48374437253</v>
      </c>
    </row>
    <row r="10" spans="1:27" ht="22.5">
      <c r="A10" s="4" t="s">
        <v>33</v>
      </c>
      <c r="B10" s="5" t="s">
        <v>34</v>
      </c>
      <c r="C10" s="6" t="s">
        <v>231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132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230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24701544403</v>
      </c>
      <c r="W10" s="7">
        <v>11298455597</v>
      </c>
      <c r="X10" s="7">
        <v>24701544403</v>
      </c>
      <c r="Y10" s="7">
        <v>24701544403</v>
      </c>
      <c r="Z10" s="7">
        <v>24701544403</v>
      </c>
      <c r="AA10" s="7">
        <v>24701544403</v>
      </c>
    </row>
    <row r="11" spans="1:27" ht="22.5">
      <c r="A11" s="4" t="s">
        <v>33</v>
      </c>
      <c r="B11" s="5" t="s">
        <v>34</v>
      </c>
      <c r="C11" s="6" t="s">
        <v>229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228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281413607</v>
      </c>
      <c r="W11" s="7">
        <v>111718586393</v>
      </c>
      <c r="X11" s="7">
        <v>281413607</v>
      </c>
      <c r="Y11" s="7">
        <v>281413607</v>
      </c>
      <c r="Z11" s="7">
        <v>281413607</v>
      </c>
      <c r="AA11" s="7">
        <v>281413607</v>
      </c>
    </row>
    <row r="12" spans="1:27" ht="22.5">
      <c r="A12" s="4" t="s">
        <v>33</v>
      </c>
      <c r="B12" s="5" t="s">
        <v>34</v>
      </c>
      <c r="C12" s="6" t="s">
        <v>227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124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226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16233759322</v>
      </c>
      <c r="W12" s="7">
        <v>45766240678</v>
      </c>
      <c r="X12" s="7">
        <v>16233759322</v>
      </c>
      <c r="Y12" s="7">
        <v>16233759322</v>
      </c>
      <c r="Z12" s="7">
        <v>16233759322</v>
      </c>
      <c r="AA12" s="7">
        <v>16233759322</v>
      </c>
    </row>
    <row r="13" spans="1:27" ht="22.5">
      <c r="A13" s="4" t="s">
        <v>33</v>
      </c>
      <c r="B13" s="5" t="s">
        <v>34</v>
      </c>
      <c r="C13" s="6" t="s">
        <v>225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150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224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2226046733</v>
      </c>
      <c r="W13" s="7">
        <v>1773953267</v>
      </c>
      <c r="X13" s="7">
        <v>2226046733</v>
      </c>
      <c r="Y13" s="7">
        <v>2226046733</v>
      </c>
      <c r="Z13" s="7">
        <v>2226046733</v>
      </c>
      <c r="AA13" s="7">
        <v>2226046733</v>
      </c>
    </row>
    <row r="14" spans="1:27" ht="22.5">
      <c r="A14" s="4" t="s">
        <v>33</v>
      </c>
      <c r="B14" s="5" t="s">
        <v>34</v>
      </c>
      <c r="C14" s="6" t="s">
        <v>223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119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222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221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189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220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15637149955</v>
      </c>
      <c r="W15" s="7">
        <v>19362850045</v>
      </c>
      <c r="X15" s="7">
        <v>15637149955</v>
      </c>
      <c r="Y15" s="7">
        <v>15637149955</v>
      </c>
      <c r="Z15" s="7">
        <v>15637149955</v>
      </c>
      <c r="AA15" s="7">
        <v>15637149955</v>
      </c>
    </row>
    <row r="16" spans="1:27" ht="22.5">
      <c r="A16" s="4" t="s">
        <v>33</v>
      </c>
      <c r="B16" s="5" t="s">
        <v>34</v>
      </c>
      <c r="C16" s="6" t="s">
        <v>219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218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2291530235</v>
      </c>
      <c r="W16" s="7">
        <v>1908469765</v>
      </c>
      <c r="X16" s="7">
        <v>2291530235</v>
      </c>
      <c r="Y16" s="7">
        <v>2291530235</v>
      </c>
      <c r="Z16" s="7">
        <v>2291530235</v>
      </c>
      <c r="AA16" s="7">
        <v>2291530235</v>
      </c>
    </row>
    <row r="17" spans="1:27" ht="22.5">
      <c r="A17" s="4" t="s">
        <v>33</v>
      </c>
      <c r="B17" s="5" t="s">
        <v>34</v>
      </c>
      <c r="C17" s="6" t="s">
        <v>217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216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215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28026194805</v>
      </c>
      <c r="W17" s="7">
        <v>29973805195</v>
      </c>
      <c r="X17" s="7">
        <v>28026194805</v>
      </c>
      <c r="Y17" s="7">
        <v>28026194805</v>
      </c>
      <c r="Z17" s="7">
        <v>28026194805</v>
      </c>
      <c r="AA17" s="7">
        <v>28026194805</v>
      </c>
    </row>
    <row r="18" spans="1:27" ht="22.5">
      <c r="A18" s="4" t="s">
        <v>33</v>
      </c>
      <c r="B18" s="5" t="s">
        <v>34</v>
      </c>
      <c r="C18" s="6" t="s">
        <v>214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213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168053167188</v>
      </c>
      <c r="W18" s="7">
        <v>152949832812</v>
      </c>
      <c r="X18" s="7">
        <v>166179946542</v>
      </c>
      <c r="Y18" s="7">
        <v>166175849155</v>
      </c>
      <c r="Z18" s="7">
        <v>161796926520</v>
      </c>
      <c r="AA18" s="7">
        <v>159945655548</v>
      </c>
    </row>
    <row r="19" spans="1:27" ht="22.5">
      <c r="A19" s="4" t="s">
        <v>33</v>
      </c>
      <c r="B19" s="5" t="s">
        <v>34</v>
      </c>
      <c r="C19" s="6" t="s">
        <v>212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211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83971285732</v>
      </c>
      <c r="W19" s="7">
        <v>75028714268</v>
      </c>
      <c r="X19" s="7">
        <v>83969333134</v>
      </c>
      <c r="Y19" s="7">
        <v>83967901134</v>
      </c>
      <c r="Z19" s="7">
        <v>81735913409</v>
      </c>
      <c r="AA19" s="7">
        <v>80878245365</v>
      </c>
    </row>
    <row r="20" spans="1:27" ht="22.5">
      <c r="A20" s="4" t="s">
        <v>33</v>
      </c>
      <c r="B20" s="5" t="s">
        <v>34</v>
      </c>
      <c r="C20" s="6" t="s">
        <v>210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150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209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15655464891</v>
      </c>
      <c r="W20" s="7">
        <v>108344535109</v>
      </c>
      <c r="X20" s="7">
        <v>15619260150</v>
      </c>
      <c r="Y20" s="7">
        <v>15614411088</v>
      </c>
      <c r="Z20" s="7">
        <v>15614411088</v>
      </c>
      <c r="AA20" s="7">
        <v>15614411088</v>
      </c>
    </row>
    <row r="21" spans="1:27" ht="22.5">
      <c r="A21" s="4" t="s">
        <v>33</v>
      </c>
      <c r="B21" s="5" t="s">
        <v>34</v>
      </c>
      <c r="C21" s="6" t="s">
        <v>208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167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207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25072455500</v>
      </c>
      <c r="W21" s="7">
        <v>27927544500</v>
      </c>
      <c r="X21" s="7">
        <v>25072455500</v>
      </c>
      <c r="Y21" s="7">
        <v>25072272900</v>
      </c>
      <c r="Z21" s="7">
        <v>24083455900</v>
      </c>
      <c r="AA21" s="7">
        <v>23698198200</v>
      </c>
    </row>
    <row r="22" spans="1:27" ht="22.5">
      <c r="A22" s="4" t="s">
        <v>33</v>
      </c>
      <c r="B22" s="5" t="s">
        <v>34</v>
      </c>
      <c r="C22" s="6" t="s">
        <v>206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205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61651985500</v>
      </c>
      <c r="W22" s="7">
        <v>59348014500</v>
      </c>
      <c r="X22" s="7">
        <v>61651985500</v>
      </c>
      <c r="Y22" s="7">
        <v>61651395900</v>
      </c>
      <c r="Z22" s="7">
        <v>60012908700</v>
      </c>
      <c r="AA22" s="7">
        <v>59387255300</v>
      </c>
    </row>
    <row r="23" spans="1:27" ht="22.5">
      <c r="A23" s="4" t="s">
        <v>33</v>
      </c>
      <c r="B23" s="5" t="s">
        <v>34</v>
      </c>
      <c r="C23" s="6" t="s">
        <v>204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116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203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18806617700</v>
      </c>
      <c r="W23" s="7">
        <v>21193382300</v>
      </c>
      <c r="X23" s="7">
        <v>18806617700</v>
      </c>
      <c r="Y23" s="7">
        <v>18806480700</v>
      </c>
      <c r="Z23" s="7">
        <v>18064809900</v>
      </c>
      <c r="AA23" s="7">
        <v>17775839700</v>
      </c>
    </row>
    <row r="24" spans="1:27" ht="22.5">
      <c r="A24" s="4" t="s">
        <v>33</v>
      </c>
      <c r="B24" s="5" t="s">
        <v>34</v>
      </c>
      <c r="C24" s="6" t="s">
        <v>202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132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201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3143911100</v>
      </c>
      <c r="W24" s="7">
        <v>3856088900</v>
      </c>
      <c r="X24" s="7">
        <v>3143911100</v>
      </c>
      <c r="Y24" s="7">
        <v>3143888200</v>
      </c>
      <c r="Z24" s="7">
        <v>3020053900</v>
      </c>
      <c r="AA24" s="7">
        <v>2971800500</v>
      </c>
    </row>
    <row r="25" spans="1:27" ht="22.5">
      <c r="A25" s="4" t="s">
        <v>33</v>
      </c>
      <c r="B25" s="5" t="s">
        <v>34</v>
      </c>
      <c r="C25" s="6" t="s">
        <v>200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129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199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3139744300</v>
      </c>
      <c r="W25" s="7">
        <v>3860255700</v>
      </c>
      <c r="X25" s="7">
        <v>3139744300</v>
      </c>
      <c r="Y25" s="7">
        <v>3139721400</v>
      </c>
      <c r="Z25" s="7">
        <v>3015887100</v>
      </c>
      <c r="AA25" s="7">
        <v>2967633700</v>
      </c>
    </row>
    <row r="26" spans="1:27" ht="33.75">
      <c r="A26" s="4" t="s">
        <v>33</v>
      </c>
      <c r="B26" s="5" t="s">
        <v>34</v>
      </c>
      <c r="C26" s="6" t="s">
        <v>198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197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6271836800</v>
      </c>
      <c r="W26" s="7">
        <v>7728163200</v>
      </c>
      <c r="X26" s="7">
        <v>6271836800</v>
      </c>
      <c r="Y26" s="7">
        <v>6271791100</v>
      </c>
      <c r="Z26" s="7">
        <v>6024432800</v>
      </c>
      <c r="AA26" s="7">
        <v>5928053200</v>
      </c>
    </row>
    <row r="27" spans="1:27" ht="22.5">
      <c r="A27" s="4" t="s">
        <v>33</v>
      </c>
      <c r="B27" s="5" t="s">
        <v>34</v>
      </c>
      <c r="C27" s="6" t="s">
        <v>196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195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25324582589</v>
      </c>
      <c r="W27" s="7">
        <v>44675417411</v>
      </c>
      <c r="X27" s="7">
        <v>25324582589</v>
      </c>
      <c r="Y27" s="7">
        <v>25324582589</v>
      </c>
      <c r="Z27" s="7">
        <v>25324582589</v>
      </c>
      <c r="AA27" s="7">
        <v>25324582589</v>
      </c>
    </row>
    <row r="28" spans="1:27" ht="22.5">
      <c r="A28" s="4" t="s">
        <v>33</v>
      </c>
      <c r="B28" s="5" t="s">
        <v>34</v>
      </c>
      <c r="C28" s="6" t="s">
        <v>194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193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1462854095</v>
      </c>
      <c r="W28" s="7">
        <v>537145905</v>
      </c>
      <c r="X28" s="7">
        <v>1462854095</v>
      </c>
      <c r="Y28" s="7">
        <v>1462854095</v>
      </c>
      <c r="Z28" s="7">
        <v>1462854095</v>
      </c>
      <c r="AA28" s="7">
        <v>1462854095</v>
      </c>
    </row>
    <row r="29" spans="1:27" ht="22.5">
      <c r="A29" s="4" t="s">
        <v>33</v>
      </c>
      <c r="B29" s="5" t="s">
        <v>34</v>
      </c>
      <c r="C29" s="6" t="s">
        <v>192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191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4190071467</v>
      </c>
      <c r="W29" s="7">
        <v>2209928533</v>
      </c>
      <c r="X29" s="7">
        <v>4190071467</v>
      </c>
      <c r="Y29" s="7">
        <v>4190071467</v>
      </c>
      <c r="Z29" s="7">
        <v>4190071467</v>
      </c>
      <c r="AA29" s="7">
        <v>4190071467</v>
      </c>
    </row>
    <row r="30" spans="1:27" ht="22.5">
      <c r="A30" s="4" t="s">
        <v>33</v>
      </c>
      <c r="B30" s="5" t="s">
        <v>34</v>
      </c>
      <c r="C30" s="6" t="s">
        <v>190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189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188</v>
      </c>
      <c r="Q30" s="7">
        <v>2000000</v>
      </c>
      <c r="R30" s="7">
        <v>8000000</v>
      </c>
      <c r="S30" s="7">
        <v>0</v>
      </c>
      <c r="T30" s="7">
        <v>10000000</v>
      </c>
      <c r="U30" s="7">
        <v>0</v>
      </c>
      <c r="V30" s="7">
        <v>2307167</v>
      </c>
      <c r="W30" s="7">
        <v>7692833</v>
      </c>
      <c r="X30" s="7">
        <v>2307167</v>
      </c>
      <c r="Y30" s="7">
        <v>2307167</v>
      </c>
      <c r="Z30" s="7">
        <v>2307167</v>
      </c>
      <c r="AA30" s="7">
        <v>2307167</v>
      </c>
    </row>
    <row r="31" spans="1:27" ht="22.5">
      <c r="A31" s="4" t="s">
        <v>33</v>
      </c>
      <c r="B31" s="5" t="s">
        <v>34</v>
      </c>
      <c r="C31" s="6" t="s">
        <v>187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186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185</v>
      </c>
      <c r="Q31" s="7">
        <v>65000000000</v>
      </c>
      <c r="R31" s="7">
        <v>0</v>
      </c>
      <c r="S31" s="7">
        <v>8000000</v>
      </c>
      <c r="T31" s="7">
        <v>64992000000</v>
      </c>
      <c r="U31" s="7">
        <v>0</v>
      </c>
      <c r="V31" s="7">
        <v>36568044125</v>
      </c>
      <c r="W31" s="7">
        <v>28423955875</v>
      </c>
      <c r="X31" s="7">
        <v>36568044125</v>
      </c>
      <c r="Y31" s="7">
        <v>36568044125</v>
      </c>
      <c r="Z31" s="7">
        <v>36568044125</v>
      </c>
      <c r="AA31" s="7">
        <v>36568044125</v>
      </c>
    </row>
    <row r="32" spans="1:27" ht="22.5">
      <c r="A32" s="4" t="s">
        <v>33</v>
      </c>
      <c r="B32" s="5" t="s">
        <v>34</v>
      </c>
      <c r="C32" s="6" t="s">
        <v>184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183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182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330657858737</v>
      </c>
      <c r="W32" s="7">
        <v>181355141263</v>
      </c>
      <c r="X32" s="7">
        <v>330657858737</v>
      </c>
      <c r="Y32" s="7">
        <v>330657858737</v>
      </c>
      <c r="Z32" s="7">
        <v>330657858737</v>
      </c>
      <c r="AA32" s="7">
        <v>330654737515</v>
      </c>
    </row>
    <row r="33" spans="1:27" ht="22.5">
      <c r="A33" s="4" t="s">
        <v>33</v>
      </c>
      <c r="B33" s="5" t="s">
        <v>34</v>
      </c>
      <c r="C33" s="6" t="s">
        <v>181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150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180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57858600</v>
      </c>
      <c r="W33" s="7">
        <v>11141400</v>
      </c>
      <c r="X33" s="7">
        <v>57858600</v>
      </c>
      <c r="Y33" s="7">
        <v>4046800</v>
      </c>
      <c r="Z33" s="7">
        <v>4046800</v>
      </c>
      <c r="AA33" s="7">
        <v>4046800</v>
      </c>
    </row>
    <row r="34" spans="1:27" ht="22.5">
      <c r="A34" s="4" t="s">
        <v>33</v>
      </c>
      <c r="B34" s="5" t="s">
        <v>34</v>
      </c>
      <c r="C34" s="6" t="s">
        <v>179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167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4557700000</v>
      </c>
      <c r="R34" s="7">
        <v>200000000</v>
      </c>
      <c r="S34" s="7">
        <v>3497600000</v>
      </c>
      <c r="T34" s="7">
        <v>1260100000</v>
      </c>
      <c r="U34" s="7">
        <v>0</v>
      </c>
      <c r="V34" s="7">
        <v>396727628</v>
      </c>
      <c r="W34" s="7">
        <v>863372372</v>
      </c>
      <c r="X34" s="7">
        <v>196699074</v>
      </c>
      <c r="Y34" s="7">
        <v>51815853</v>
      </c>
      <c r="Z34" s="7">
        <v>51815853</v>
      </c>
      <c r="AA34" s="7">
        <v>51815853</v>
      </c>
    </row>
    <row r="35" spans="1:27" ht="22.5">
      <c r="A35" s="4" t="s">
        <v>33</v>
      </c>
      <c r="B35" s="5" t="s">
        <v>34</v>
      </c>
      <c r="C35" s="6" t="s">
        <v>177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116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176</v>
      </c>
      <c r="Q35" s="7">
        <v>256000000</v>
      </c>
      <c r="R35" s="7">
        <v>62600000</v>
      </c>
      <c r="S35" s="7">
        <v>30000000</v>
      </c>
      <c r="T35" s="7">
        <v>288600000</v>
      </c>
      <c r="U35" s="7">
        <v>0</v>
      </c>
      <c r="V35" s="7">
        <v>131123500</v>
      </c>
      <c r="W35" s="7">
        <v>157476500</v>
      </c>
      <c r="X35" s="7">
        <v>131123500</v>
      </c>
      <c r="Y35" s="7">
        <v>1000000</v>
      </c>
      <c r="Z35" s="7">
        <v>1000000</v>
      </c>
      <c r="AA35" s="7">
        <v>1000000</v>
      </c>
    </row>
    <row r="36" spans="1:27" ht="22.5">
      <c r="A36" s="4" t="s">
        <v>33</v>
      </c>
      <c r="B36" s="5" t="s">
        <v>34</v>
      </c>
      <c r="C36" s="6" t="s">
        <v>175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174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173</v>
      </c>
      <c r="Q36" s="7">
        <v>100000000</v>
      </c>
      <c r="R36" s="7">
        <v>0</v>
      </c>
      <c r="S36" s="7">
        <v>66000000</v>
      </c>
      <c r="T36" s="7">
        <v>34000000</v>
      </c>
      <c r="U36" s="7">
        <v>0</v>
      </c>
      <c r="V36" s="7">
        <v>0</v>
      </c>
      <c r="W36" s="7">
        <v>34000000</v>
      </c>
      <c r="X36" s="7">
        <v>0</v>
      </c>
      <c r="Y36" s="7">
        <v>0</v>
      </c>
      <c r="Z36" s="7">
        <v>0</v>
      </c>
      <c r="AA36" s="7">
        <v>0</v>
      </c>
    </row>
    <row r="37" spans="1:27" ht="45">
      <c r="A37" s="4" t="s">
        <v>33</v>
      </c>
      <c r="B37" s="5" t="s">
        <v>34</v>
      </c>
      <c r="C37" s="6" t="s">
        <v>172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171</v>
      </c>
      <c r="Q37" s="7">
        <v>11727347000</v>
      </c>
      <c r="R37" s="7">
        <v>293772250</v>
      </c>
      <c r="S37" s="7">
        <v>2866343216</v>
      </c>
      <c r="T37" s="7">
        <v>9154776034</v>
      </c>
      <c r="U37" s="7">
        <v>0</v>
      </c>
      <c r="V37" s="7">
        <v>8166205522.1000004</v>
      </c>
      <c r="W37" s="7">
        <v>988570511.89999998</v>
      </c>
      <c r="X37" s="7">
        <v>7992123432</v>
      </c>
      <c r="Y37" s="7">
        <v>10498805</v>
      </c>
      <c r="Z37" s="7">
        <v>10498805</v>
      </c>
      <c r="AA37" s="7">
        <v>10498805</v>
      </c>
    </row>
    <row r="38" spans="1:27" ht="45">
      <c r="A38" s="4" t="s">
        <v>33</v>
      </c>
      <c r="B38" s="5" t="s">
        <v>34</v>
      </c>
      <c r="C38" s="6" t="s">
        <v>170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150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169</v>
      </c>
      <c r="Q38" s="7">
        <v>28109538000</v>
      </c>
      <c r="R38" s="7">
        <v>55540000</v>
      </c>
      <c r="S38" s="7">
        <v>2023332250</v>
      </c>
      <c r="T38" s="7">
        <v>26141745750</v>
      </c>
      <c r="U38" s="7">
        <v>0</v>
      </c>
      <c r="V38" s="7">
        <v>25941134068.619999</v>
      </c>
      <c r="W38" s="7">
        <v>200611681.38</v>
      </c>
      <c r="X38" s="7">
        <v>25003373073.619999</v>
      </c>
      <c r="Y38" s="7">
        <v>13241623615.620001</v>
      </c>
      <c r="Z38" s="7">
        <v>12859708373.620001</v>
      </c>
      <c r="AA38" s="7">
        <v>12859708373.620001</v>
      </c>
    </row>
    <row r="39" spans="1:27" ht="22.5">
      <c r="A39" s="4" t="s">
        <v>33</v>
      </c>
      <c r="B39" s="5" t="s">
        <v>34</v>
      </c>
      <c r="C39" s="6" t="s">
        <v>168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167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166</v>
      </c>
      <c r="Q39" s="7">
        <v>1060110000</v>
      </c>
      <c r="R39" s="7">
        <v>159917000</v>
      </c>
      <c r="S39" s="7">
        <v>55000000</v>
      </c>
      <c r="T39" s="7">
        <v>1165027000</v>
      </c>
      <c r="U39" s="7">
        <v>0</v>
      </c>
      <c r="V39" s="7">
        <v>1085865578.0799999</v>
      </c>
      <c r="W39" s="7">
        <v>79161421.920000002</v>
      </c>
      <c r="X39" s="7">
        <v>1061093916.08</v>
      </c>
      <c r="Y39" s="7">
        <v>361051553.07999998</v>
      </c>
      <c r="Z39" s="7">
        <v>354504086.07999998</v>
      </c>
      <c r="AA39" s="7">
        <v>354504086.07999998</v>
      </c>
    </row>
    <row r="40" spans="1:27" ht="22.5">
      <c r="A40" s="4" t="s">
        <v>33</v>
      </c>
      <c r="B40" s="5" t="s">
        <v>34</v>
      </c>
      <c r="C40" s="6" t="s">
        <v>165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124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164</v>
      </c>
      <c r="Q40" s="7">
        <v>150000000</v>
      </c>
      <c r="R40" s="7">
        <v>0</v>
      </c>
      <c r="S40" s="7">
        <v>0</v>
      </c>
      <c r="T40" s="7">
        <v>150000000</v>
      </c>
      <c r="U40" s="7">
        <v>0</v>
      </c>
      <c r="V40" s="7">
        <v>0</v>
      </c>
      <c r="W40" s="7">
        <v>150000000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137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119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136</v>
      </c>
      <c r="Q41" s="7">
        <v>853400000</v>
      </c>
      <c r="R41" s="7">
        <v>185797301</v>
      </c>
      <c r="S41" s="7">
        <v>331000000</v>
      </c>
      <c r="T41" s="7">
        <v>708197301</v>
      </c>
      <c r="U41" s="7">
        <v>0</v>
      </c>
      <c r="V41" s="7">
        <v>158247020</v>
      </c>
      <c r="W41" s="7">
        <v>549950281</v>
      </c>
      <c r="X41" s="7">
        <v>152435425</v>
      </c>
      <c r="Y41" s="7">
        <v>134290723</v>
      </c>
      <c r="Z41" s="7">
        <v>134290723</v>
      </c>
      <c r="AA41" s="7">
        <v>134290723</v>
      </c>
    </row>
    <row r="42" spans="1:27" ht="67.5">
      <c r="A42" s="4" t="s">
        <v>33</v>
      </c>
      <c r="B42" s="5" t="s">
        <v>34</v>
      </c>
      <c r="C42" s="6" t="s">
        <v>135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116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134</v>
      </c>
      <c r="Q42" s="7">
        <v>46184398236</v>
      </c>
      <c r="R42" s="7">
        <v>6206739309</v>
      </c>
      <c r="S42" s="7">
        <v>50920000</v>
      </c>
      <c r="T42" s="7">
        <v>52340217545</v>
      </c>
      <c r="U42" s="7">
        <v>0</v>
      </c>
      <c r="V42" s="7">
        <v>50360535241</v>
      </c>
      <c r="W42" s="7">
        <v>1979682304</v>
      </c>
      <c r="X42" s="7">
        <v>48733234694</v>
      </c>
      <c r="Y42" s="7">
        <v>25434329039.259998</v>
      </c>
      <c r="Z42" s="7">
        <v>24582593552.259998</v>
      </c>
      <c r="AA42" s="7">
        <v>24574505869.259998</v>
      </c>
    </row>
    <row r="43" spans="1:27" ht="45">
      <c r="A43" s="4" t="s">
        <v>33</v>
      </c>
      <c r="B43" s="5" t="s">
        <v>34</v>
      </c>
      <c r="C43" s="6" t="s">
        <v>133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132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131</v>
      </c>
      <c r="Q43" s="7">
        <v>117612720000</v>
      </c>
      <c r="R43" s="7">
        <v>11601189990</v>
      </c>
      <c r="S43" s="7">
        <v>2207423162</v>
      </c>
      <c r="T43" s="7">
        <v>127006486828</v>
      </c>
      <c r="U43" s="7">
        <v>0</v>
      </c>
      <c r="V43" s="7">
        <v>125545978998</v>
      </c>
      <c r="W43" s="7">
        <v>1460507830</v>
      </c>
      <c r="X43" s="7">
        <v>124517103553</v>
      </c>
      <c r="Y43" s="7">
        <v>61724899071</v>
      </c>
      <c r="Z43" s="7">
        <v>61335446152</v>
      </c>
      <c r="AA43" s="7">
        <v>61296176241</v>
      </c>
    </row>
    <row r="44" spans="1:27" ht="33.75">
      <c r="A44" s="4" t="s">
        <v>33</v>
      </c>
      <c r="B44" s="5" t="s">
        <v>34</v>
      </c>
      <c r="C44" s="6" t="s">
        <v>130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129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128</v>
      </c>
      <c r="Q44" s="7">
        <v>136559329764</v>
      </c>
      <c r="R44" s="7">
        <v>6770876868</v>
      </c>
      <c r="S44" s="7">
        <v>12359162764</v>
      </c>
      <c r="T44" s="7">
        <v>130971043868</v>
      </c>
      <c r="U44" s="7">
        <v>0</v>
      </c>
      <c r="V44" s="7">
        <v>128901263605</v>
      </c>
      <c r="W44" s="7">
        <v>2069780263</v>
      </c>
      <c r="X44" s="7">
        <v>126507527928</v>
      </c>
      <c r="Y44" s="7">
        <v>55721843352.080002</v>
      </c>
      <c r="Z44" s="7">
        <v>54582183249.080002</v>
      </c>
      <c r="AA44" s="7">
        <v>54414395468.080002</v>
      </c>
    </row>
    <row r="45" spans="1:27" ht="33.75">
      <c r="A45" s="4" t="s">
        <v>33</v>
      </c>
      <c r="B45" s="5" t="s">
        <v>34</v>
      </c>
      <c r="C45" s="6" t="s">
        <v>130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129</v>
      </c>
      <c r="I45" s="4"/>
      <c r="J45" s="4"/>
      <c r="K45" s="4"/>
      <c r="L45" s="4"/>
      <c r="M45" s="4" t="s">
        <v>38</v>
      </c>
      <c r="N45" s="4" t="s">
        <v>52</v>
      </c>
      <c r="O45" s="4" t="s">
        <v>40</v>
      </c>
      <c r="P45" s="5" t="s">
        <v>128</v>
      </c>
      <c r="Q45" s="7">
        <v>292313262</v>
      </c>
      <c r="R45" s="7">
        <v>0</v>
      </c>
      <c r="S45" s="7">
        <v>0</v>
      </c>
      <c r="T45" s="7">
        <v>292313262</v>
      </c>
      <c r="U45" s="7">
        <v>0</v>
      </c>
      <c r="V45" s="7">
        <v>0</v>
      </c>
      <c r="W45" s="7">
        <v>292313262</v>
      </c>
      <c r="X45" s="7">
        <v>0</v>
      </c>
      <c r="Y45" s="7">
        <v>0</v>
      </c>
      <c r="Z45" s="7">
        <v>0</v>
      </c>
      <c r="AA45" s="7">
        <v>0</v>
      </c>
    </row>
    <row r="46" spans="1:27" ht="33.75">
      <c r="A46" s="4" t="s">
        <v>33</v>
      </c>
      <c r="B46" s="5" t="s">
        <v>34</v>
      </c>
      <c r="C46" s="6" t="s">
        <v>130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129</v>
      </c>
      <c r="I46" s="4"/>
      <c r="J46" s="4"/>
      <c r="K46" s="4"/>
      <c r="L46" s="4"/>
      <c r="M46" s="4" t="s">
        <v>38</v>
      </c>
      <c r="N46" s="4" t="s">
        <v>52</v>
      </c>
      <c r="O46" s="4" t="s">
        <v>53</v>
      </c>
      <c r="P46" s="5" t="s">
        <v>128</v>
      </c>
      <c r="Q46" s="7">
        <v>117951764</v>
      </c>
      <c r="R46" s="7">
        <v>20490754</v>
      </c>
      <c r="S46" s="7">
        <v>0</v>
      </c>
      <c r="T46" s="7">
        <v>138442518</v>
      </c>
      <c r="U46" s="7">
        <v>0</v>
      </c>
      <c r="V46" s="7">
        <v>131248518</v>
      </c>
      <c r="W46" s="7">
        <v>7194000</v>
      </c>
      <c r="X46" s="7">
        <v>123248518</v>
      </c>
      <c r="Y46" s="7">
        <v>6000000</v>
      </c>
      <c r="Z46" s="7">
        <v>0</v>
      </c>
      <c r="AA46" s="7">
        <v>0</v>
      </c>
    </row>
    <row r="47" spans="1:27" ht="22.5">
      <c r="A47" s="4" t="s">
        <v>33</v>
      </c>
      <c r="B47" s="5" t="s">
        <v>34</v>
      </c>
      <c r="C47" s="6" t="s">
        <v>127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126</v>
      </c>
      <c r="Q47" s="7">
        <v>6573810000</v>
      </c>
      <c r="R47" s="7">
        <v>1984978935</v>
      </c>
      <c r="S47" s="7">
        <v>1569000000</v>
      </c>
      <c r="T47" s="7">
        <v>6989788935</v>
      </c>
      <c r="U47" s="7">
        <v>0</v>
      </c>
      <c r="V47" s="7">
        <v>6771250818</v>
      </c>
      <c r="W47" s="7">
        <v>218538117</v>
      </c>
      <c r="X47" s="7">
        <v>5927628964</v>
      </c>
      <c r="Y47" s="7">
        <v>2355814445</v>
      </c>
      <c r="Z47" s="7">
        <v>2270534847</v>
      </c>
      <c r="AA47" s="7">
        <v>2269254725</v>
      </c>
    </row>
    <row r="48" spans="1:27" ht="22.5">
      <c r="A48" s="4" t="s">
        <v>33</v>
      </c>
      <c r="B48" s="5" t="s">
        <v>34</v>
      </c>
      <c r="C48" s="6" t="s">
        <v>127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55</v>
      </c>
      <c r="I48" s="4"/>
      <c r="J48" s="4"/>
      <c r="K48" s="4"/>
      <c r="L48" s="4"/>
      <c r="M48" s="4" t="s">
        <v>38</v>
      </c>
      <c r="N48" s="4" t="s">
        <v>52</v>
      </c>
      <c r="O48" s="4" t="s">
        <v>53</v>
      </c>
      <c r="P48" s="5" t="s">
        <v>126</v>
      </c>
      <c r="Q48" s="7">
        <v>7111121</v>
      </c>
      <c r="R48" s="7">
        <v>0</v>
      </c>
      <c r="S48" s="7">
        <v>7111121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</row>
    <row r="49" spans="1:27" ht="22.5">
      <c r="A49" s="4" t="s">
        <v>33</v>
      </c>
      <c r="B49" s="5" t="s">
        <v>34</v>
      </c>
      <c r="C49" s="6" t="s">
        <v>125</v>
      </c>
      <c r="D49" s="4" t="s">
        <v>36</v>
      </c>
      <c r="E49" s="4" t="s">
        <v>43</v>
      </c>
      <c r="F49" s="4" t="s">
        <v>43</v>
      </c>
      <c r="G49" s="4" t="s">
        <v>43</v>
      </c>
      <c r="H49" s="4" t="s">
        <v>124</v>
      </c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123</v>
      </c>
      <c r="Q49" s="7">
        <v>11457128404</v>
      </c>
      <c r="R49" s="7">
        <v>18692211120</v>
      </c>
      <c r="S49" s="7">
        <v>1982000000</v>
      </c>
      <c r="T49" s="7">
        <v>28167339524</v>
      </c>
      <c r="U49" s="7">
        <v>0</v>
      </c>
      <c r="V49" s="7">
        <v>27998868549.5</v>
      </c>
      <c r="W49" s="7">
        <v>168470974.5</v>
      </c>
      <c r="X49" s="7">
        <v>25362775827.950001</v>
      </c>
      <c r="Y49" s="7">
        <v>24325301771.508999</v>
      </c>
      <c r="Z49" s="7">
        <v>24261504117.508999</v>
      </c>
      <c r="AA49" s="7">
        <v>24069134888.508999</v>
      </c>
    </row>
    <row r="50" spans="1:27" ht="22.5">
      <c r="A50" s="4" t="s">
        <v>33</v>
      </c>
      <c r="B50" s="5" t="s">
        <v>34</v>
      </c>
      <c r="C50" s="6" t="s">
        <v>163</v>
      </c>
      <c r="D50" s="4" t="s">
        <v>36</v>
      </c>
      <c r="E50" s="4" t="s">
        <v>43</v>
      </c>
      <c r="F50" s="4" t="s">
        <v>43</v>
      </c>
      <c r="G50" s="4" t="s">
        <v>64</v>
      </c>
      <c r="H50" s="4"/>
      <c r="I50" s="4"/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162</v>
      </c>
      <c r="Q50" s="7">
        <v>4000000000</v>
      </c>
      <c r="R50" s="7">
        <v>20539158619</v>
      </c>
      <c r="S50" s="7">
        <v>0</v>
      </c>
      <c r="T50" s="7">
        <v>24539158619</v>
      </c>
      <c r="U50" s="7">
        <v>0</v>
      </c>
      <c r="V50" s="7">
        <v>22865712567</v>
      </c>
      <c r="W50" s="7">
        <v>1673446052</v>
      </c>
      <c r="X50" s="7">
        <v>22865712566.130001</v>
      </c>
      <c r="Y50" s="7">
        <v>18170336851.130001</v>
      </c>
      <c r="Z50" s="7">
        <v>18170336851.130001</v>
      </c>
      <c r="AA50" s="7">
        <v>17570336851.130001</v>
      </c>
    </row>
    <row r="51" spans="1:27" ht="22.5">
      <c r="A51" s="4" t="s">
        <v>33</v>
      </c>
      <c r="B51" s="5" t="s">
        <v>34</v>
      </c>
      <c r="C51" s="6" t="s">
        <v>161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65</v>
      </c>
      <c r="I51" s="4" t="s">
        <v>74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160</v>
      </c>
      <c r="Q51" s="7">
        <v>106000000</v>
      </c>
      <c r="R51" s="7">
        <v>0</v>
      </c>
      <c r="S51" s="7">
        <v>0</v>
      </c>
      <c r="T51" s="7">
        <v>106000000</v>
      </c>
      <c r="U51" s="7">
        <v>0</v>
      </c>
      <c r="V51" s="7">
        <v>66605025</v>
      </c>
      <c r="W51" s="7">
        <v>39394975</v>
      </c>
      <c r="X51" s="7">
        <v>66605025</v>
      </c>
      <c r="Y51" s="7">
        <v>66605025</v>
      </c>
      <c r="Z51" s="7">
        <v>66605025</v>
      </c>
      <c r="AA51" s="7">
        <v>64244499</v>
      </c>
    </row>
    <row r="52" spans="1:27" ht="22.5">
      <c r="A52" s="4" t="s">
        <v>33</v>
      </c>
      <c r="B52" s="5" t="s">
        <v>34</v>
      </c>
      <c r="C52" s="6" t="s">
        <v>159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65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158</v>
      </c>
      <c r="Q52" s="7">
        <v>9256000000</v>
      </c>
      <c r="R52" s="7">
        <v>5500000000</v>
      </c>
      <c r="S52" s="7">
        <v>4000000000</v>
      </c>
      <c r="T52" s="7">
        <v>10756000000</v>
      </c>
      <c r="U52" s="7">
        <v>0</v>
      </c>
      <c r="V52" s="7">
        <v>5179011856</v>
      </c>
      <c r="W52" s="7">
        <v>5576988144</v>
      </c>
      <c r="X52" s="7">
        <v>5179011856</v>
      </c>
      <c r="Y52" s="7">
        <v>5179011856</v>
      </c>
      <c r="Z52" s="7">
        <v>5179011856</v>
      </c>
      <c r="AA52" s="7">
        <v>5179011856</v>
      </c>
    </row>
    <row r="53" spans="1:27" ht="22.5">
      <c r="A53" s="4" t="s">
        <v>33</v>
      </c>
      <c r="B53" s="5" t="s">
        <v>34</v>
      </c>
      <c r="C53" s="6" t="s">
        <v>157</v>
      </c>
      <c r="D53" s="4" t="s">
        <v>36</v>
      </c>
      <c r="E53" s="4" t="s">
        <v>46</v>
      </c>
      <c r="F53" s="4" t="s">
        <v>64</v>
      </c>
      <c r="G53" s="4" t="s">
        <v>43</v>
      </c>
      <c r="H53" s="4" t="s">
        <v>68</v>
      </c>
      <c r="I53" s="4" t="s">
        <v>74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156</v>
      </c>
      <c r="Q53" s="7">
        <v>2100000000</v>
      </c>
      <c r="R53" s="7">
        <v>4000000000</v>
      </c>
      <c r="S53" s="7">
        <v>600000000</v>
      </c>
      <c r="T53" s="7">
        <v>5500000000</v>
      </c>
      <c r="U53" s="7">
        <v>0</v>
      </c>
      <c r="V53" s="7">
        <v>2424086147</v>
      </c>
      <c r="W53" s="7">
        <v>3075913853</v>
      </c>
      <c r="X53" s="7">
        <v>2424086147</v>
      </c>
      <c r="Y53" s="7">
        <v>2424086147</v>
      </c>
      <c r="Z53" s="7">
        <v>2424086147</v>
      </c>
      <c r="AA53" s="7">
        <v>2424086147</v>
      </c>
    </row>
    <row r="54" spans="1:27" ht="22.5">
      <c r="A54" s="4" t="s">
        <v>33</v>
      </c>
      <c r="B54" s="5" t="s">
        <v>34</v>
      </c>
      <c r="C54" s="6" t="s">
        <v>155</v>
      </c>
      <c r="D54" s="4" t="s">
        <v>36</v>
      </c>
      <c r="E54" s="4" t="s">
        <v>77</v>
      </c>
      <c r="F54" s="4" t="s">
        <v>37</v>
      </c>
      <c r="G54" s="4" t="s">
        <v>37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154</v>
      </c>
      <c r="Q54" s="7">
        <v>822400000</v>
      </c>
      <c r="R54" s="7">
        <v>0</v>
      </c>
      <c r="S54" s="7">
        <v>0</v>
      </c>
      <c r="T54" s="7">
        <v>822400000</v>
      </c>
      <c r="U54" s="7">
        <v>0</v>
      </c>
      <c r="V54" s="7">
        <v>266712124</v>
      </c>
      <c r="W54" s="7">
        <v>555687876</v>
      </c>
      <c r="X54" s="7">
        <v>258824034</v>
      </c>
      <c r="Y54" s="7">
        <v>258824034</v>
      </c>
      <c r="Z54" s="7">
        <v>258824034</v>
      </c>
      <c r="AA54" s="7">
        <v>258824034</v>
      </c>
    </row>
    <row r="55" spans="1:27" ht="22.5">
      <c r="A55" s="4" t="s">
        <v>33</v>
      </c>
      <c r="B55" s="5" t="s">
        <v>34</v>
      </c>
      <c r="C55" s="6" t="s">
        <v>153</v>
      </c>
      <c r="D55" s="4" t="s">
        <v>36</v>
      </c>
      <c r="E55" s="4" t="s">
        <v>77</v>
      </c>
      <c r="F55" s="4" t="s">
        <v>37</v>
      </c>
      <c r="G55" s="4" t="s">
        <v>43</v>
      </c>
      <c r="H55" s="4"/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152</v>
      </c>
      <c r="Q55" s="7">
        <v>1233600000</v>
      </c>
      <c r="R55" s="7">
        <v>0</v>
      </c>
      <c r="S55" s="7">
        <v>0</v>
      </c>
      <c r="T55" s="7">
        <v>1233600000</v>
      </c>
      <c r="U55" s="7">
        <v>0</v>
      </c>
      <c r="V55" s="7">
        <v>568511174</v>
      </c>
      <c r="W55" s="7">
        <v>665088826</v>
      </c>
      <c r="X55" s="7">
        <v>474641043</v>
      </c>
      <c r="Y55" s="7">
        <v>422244569</v>
      </c>
      <c r="Z55" s="7">
        <v>376859569</v>
      </c>
      <c r="AA55" s="7">
        <v>376859569</v>
      </c>
    </row>
    <row r="56" spans="1:27" ht="22.5">
      <c r="A56" s="4" t="s">
        <v>33</v>
      </c>
      <c r="B56" s="5" t="s">
        <v>34</v>
      </c>
      <c r="C56" s="6" t="s">
        <v>122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65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121</v>
      </c>
      <c r="Q56" s="7">
        <v>3188600000</v>
      </c>
      <c r="R56" s="7">
        <v>0</v>
      </c>
      <c r="S56" s="7">
        <v>60000000</v>
      </c>
      <c r="T56" s="7">
        <v>3128600000</v>
      </c>
      <c r="U56" s="7">
        <v>0</v>
      </c>
      <c r="V56" s="7">
        <v>2743969795</v>
      </c>
      <c r="W56" s="7">
        <v>384630205</v>
      </c>
      <c r="X56" s="7">
        <v>2652470765</v>
      </c>
      <c r="Y56" s="7">
        <v>2649488051</v>
      </c>
      <c r="Z56" s="7">
        <v>2649488051</v>
      </c>
      <c r="AA56" s="7">
        <v>2649488051</v>
      </c>
    </row>
    <row r="57" spans="1:27" ht="22.5">
      <c r="A57" s="4" t="s">
        <v>33</v>
      </c>
      <c r="B57" s="5" t="s">
        <v>34</v>
      </c>
      <c r="C57" s="6" t="s">
        <v>120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119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118</v>
      </c>
      <c r="Q57" s="7">
        <v>18400000</v>
      </c>
      <c r="R57" s="7">
        <v>1000000</v>
      </c>
      <c r="S57" s="7">
        <v>0</v>
      </c>
      <c r="T57" s="7">
        <v>19400000</v>
      </c>
      <c r="U57" s="7">
        <v>0</v>
      </c>
      <c r="V57" s="7">
        <v>12455284</v>
      </c>
      <c r="W57" s="7">
        <v>6944716</v>
      </c>
      <c r="X57" s="7">
        <v>4515284</v>
      </c>
      <c r="Y57" s="7">
        <v>4515284</v>
      </c>
      <c r="Z57" s="7">
        <v>4515284</v>
      </c>
      <c r="AA57" s="7">
        <v>4515284</v>
      </c>
    </row>
    <row r="58" spans="1:27" ht="22.5">
      <c r="A58" s="4" t="s">
        <v>33</v>
      </c>
      <c r="B58" s="5" t="s">
        <v>34</v>
      </c>
      <c r="C58" s="6" t="s">
        <v>117</v>
      </c>
      <c r="D58" s="4" t="s">
        <v>36</v>
      </c>
      <c r="E58" s="4" t="s">
        <v>80</v>
      </c>
      <c r="F58" s="4" t="s">
        <v>37</v>
      </c>
      <c r="G58" s="4" t="s">
        <v>43</v>
      </c>
      <c r="H58" s="4" t="s">
        <v>116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115</v>
      </c>
      <c r="Q58" s="7">
        <v>861000000</v>
      </c>
      <c r="R58" s="7">
        <v>0</v>
      </c>
      <c r="S58" s="7">
        <v>58500000</v>
      </c>
      <c r="T58" s="7">
        <v>802500000</v>
      </c>
      <c r="U58" s="7">
        <v>0</v>
      </c>
      <c r="V58" s="7">
        <v>549009344</v>
      </c>
      <c r="W58" s="7">
        <v>253490656</v>
      </c>
      <c r="X58" s="7">
        <v>247639796</v>
      </c>
      <c r="Y58" s="7">
        <v>247639796</v>
      </c>
      <c r="Z58" s="7">
        <v>247639796</v>
      </c>
      <c r="AA58" s="7">
        <v>247639796</v>
      </c>
    </row>
    <row r="59" spans="1:27" ht="22.5">
      <c r="A59" s="4" t="s">
        <v>33</v>
      </c>
      <c r="B59" s="5" t="s">
        <v>34</v>
      </c>
      <c r="C59" s="6" t="s">
        <v>151</v>
      </c>
      <c r="D59" s="4" t="s">
        <v>36</v>
      </c>
      <c r="E59" s="4" t="s">
        <v>80</v>
      </c>
      <c r="F59" s="4" t="s">
        <v>89</v>
      </c>
      <c r="G59" s="4" t="s">
        <v>37</v>
      </c>
      <c r="H59" s="4" t="s">
        <v>150</v>
      </c>
      <c r="I59" s="4"/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149</v>
      </c>
      <c r="Q59" s="7">
        <v>8000000</v>
      </c>
      <c r="R59" s="7">
        <v>0</v>
      </c>
      <c r="S59" s="7">
        <v>0</v>
      </c>
      <c r="T59" s="7">
        <v>8000000</v>
      </c>
      <c r="U59" s="7">
        <v>0</v>
      </c>
      <c r="V59" s="7">
        <v>2969346</v>
      </c>
      <c r="W59" s="7">
        <v>5030654</v>
      </c>
      <c r="X59" s="7">
        <v>2969346</v>
      </c>
      <c r="Y59" s="7">
        <v>2969346</v>
      </c>
      <c r="Z59" s="7">
        <v>2969346</v>
      </c>
      <c r="AA59" s="7">
        <v>2969346</v>
      </c>
    </row>
    <row r="60" spans="1:27" ht="22.5">
      <c r="A60" s="4" t="s">
        <v>33</v>
      </c>
      <c r="B60" s="5" t="s">
        <v>34</v>
      </c>
      <c r="C60" s="6" t="s">
        <v>148</v>
      </c>
      <c r="D60" s="4" t="s">
        <v>92</v>
      </c>
      <c r="E60" s="4" t="s">
        <v>93</v>
      </c>
      <c r="F60" s="4" t="s">
        <v>94</v>
      </c>
      <c r="G60" s="4" t="s">
        <v>95</v>
      </c>
      <c r="H60" s="4" t="s">
        <v>110</v>
      </c>
      <c r="I60" s="4" t="s">
        <v>114</v>
      </c>
      <c r="J60" s="4" t="s">
        <v>43</v>
      </c>
      <c r="K60" s="4"/>
      <c r="L60" s="4"/>
      <c r="M60" s="4" t="s">
        <v>38</v>
      </c>
      <c r="N60" s="4" t="s">
        <v>96</v>
      </c>
      <c r="O60" s="4" t="s">
        <v>40</v>
      </c>
      <c r="P60" s="5" t="s">
        <v>108</v>
      </c>
      <c r="Q60" s="7">
        <v>143000000</v>
      </c>
      <c r="R60" s="7">
        <v>21000000</v>
      </c>
      <c r="S60" s="7">
        <v>0</v>
      </c>
      <c r="T60" s="7">
        <v>164000000</v>
      </c>
      <c r="U60" s="7">
        <v>0</v>
      </c>
      <c r="V60" s="7">
        <v>162157255</v>
      </c>
      <c r="W60" s="7">
        <v>1842745</v>
      </c>
      <c r="X60" s="7">
        <v>81481800</v>
      </c>
      <c r="Y60" s="7">
        <v>81481800</v>
      </c>
      <c r="Z60" s="7">
        <v>81481800</v>
      </c>
      <c r="AA60" s="7">
        <v>81481800</v>
      </c>
    </row>
    <row r="61" spans="1:27" ht="22.5">
      <c r="A61" s="4" t="s">
        <v>33</v>
      </c>
      <c r="B61" s="5" t="s">
        <v>34</v>
      </c>
      <c r="C61" s="6" t="s">
        <v>147</v>
      </c>
      <c r="D61" s="4" t="s">
        <v>92</v>
      </c>
      <c r="E61" s="4" t="s">
        <v>93</v>
      </c>
      <c r="F61" s="4" t="s">
        <v>94</v>
      </c>
      <c r="G61" s="4" t="s">
        <v>95</v>
      </c>
      <c r="H61" s="4" t="s">
        <v>110</v>
      </c>
      <c r="I61" s="4" t="s">
        <v>113</v>
      </c>
      <c r="J61" s="4" t="s">
        <v>43</v>
      </c>
      <c r="K61" s="4"/>
      <c r="L61" s="4"/>
      <c r="M61" s="4" t="s">
        <v>38</v>
      </c>
      <c r="N61" s="4" t="s">
        <v>96</v>
      </c>
      <c r="O61" s="4" t="s">
        <v>40</v>
      </c>
      <c r="P61" s="5" t="s">
        <v>108</v>
      </c>
      <c r="Q61" s="7">
        <v>6232000000</v>
      </c>
      <c r="R61" s="7">
        <v>0</v>
      </c>
      <c r="S61" s="7">
        <v>279370000</v>
      </c>
      <c r="T61" s="7">
        <v>5952630000</v>
      </c>
      <c r="U61" s="7">
        <v>0</v>
      </c>
      <c r="V61" s="7">
        <v>5117042511</v>
      </c>
      <c r="W61" s="7">
        <v>835587489</v>
      </c>
      <c r="X61" s="7">
        <v>2717352708</v>
      </c>
      <c r="Y61" s="7">
        <v>0</v>
      </c>
      <c r="Z61" s="7">
        <v>0</v>
      </c>
      <c r="AA61" s="7">
        <v>0</v>
      </c>
    </row>
    <row r="62" spans="1:27" ht="22.5">
      <c r="A62" s="4" t="s">
        <v>33</v>
      </c>
      <c r="B62" s="5" t="s">
        <v>34</v>
      </c>
      <c r="C62" s="6" t="s">
        <v>146</v>
      </c>
      <c r="D62" s="4" t="s">
        <v>92</v>
      </c>
      <c r="E62" s="4" t="s">
        <v>93</v>
      </c>
      <c r="F62" s="4" t="s">
        <v>94</v>
      </c>
      <c r="G62" s="4" t="s">
        <v>39</v>
      </c>
      <c r="H62" s="4" t="s">
        <v>110</v>
      </c>
      <c r="I62" s="4" t="s">
        <v>113</v>
      </c>
      <c r="J62" s="4" t="s">
        <v>43</v>
      </c>
      <c r="K62" s="4"/>
      <c r="L62" s="4"/>
      <c r="M62" s="4" t="s">
        <v>38</v>
      </c>
      <c r="N62" s="4" t="s">
        <v>96</v>
      </c>
      <c r="O62" s="4" t="s">
        <v>40</v>
      </c>
      <c r="P62" s="5" t="s">
        <v>108</v>
      </c>
      <c r="Q62" s="7">
        <v>305000000</v>
      </c>
      <c r="R62" s="7">
        <v>170571958</v>
      </c>
      <c r="S62" s="7">
        <v>0</v>
      </c>
      <c r="T62" s="7">
        <v>475571958</v>
      </c>
      <c r="U62" s="7">
        <v>0</v>
      </c>
      <c r="V62" s="7">
        <v>342435395</v>
      </c>
      <c r="W62" s="7">
        <v>133136563</v>
      </c>
      <c r="X62" s="7">
        <v>53001797</v>
      </c>
      <c r="Y62" s="7">
        <v>45231543</v>
      </c>
      <c r="Z62" s="7">
        <v>45231543</v>
      </c>
      <c r="AA62" s="7">
        <v>45231543</v>
      </c>
    </row>
    <row r="63" spans="1:27" ht="22.5">
      <c r="A63" s="4" t="s">
        <v>33</v>
      </c>
      <c r="B63" s="5" t="s">
        <v>34</v>
      </c>
      <c r="C63" s="6" t="s">
        <v>145</v>
      </c>
      <c r="D63" s="4" t="s">
        <v>92</v>
      </c>
      <c r="E63" s="4" t="s">
        <v>93</v>
      </c>
      <c r="F63" s="4" t="s">
        <v>94</v>
      </c>
      <c r="G63" s="4" t="s">
        <v>39</v>
      </c>
      <c r="H63" s="4" t="s">
        <v>110</v>
      </c>
      <c r="I63" s="4" t="s">
        <v>114</v>
      </c>
      <c r="J63" s="4" t="s">
        <v>43</v>
      </c>
      <c r="K63" s="4"/>
      <c r="L63" s="4"/>
      <c r="M63" s="4" t="s">
        <v>38</v>
      </c>
      <c r="N63" s="4" t="s">
        <v>96</v>
      </c>
      <c r="O63" s="4" t="s">
        <v>40</v>
      </c>
      <c r="P63" s="5" t="s">
        <v>108</v>
      </c>
      <c r="Q63" s="7">
        <v>195000000</v>
      </c>
      <c r="R63" s="7">
        <v>0</v>
      </c>
      <c r="S63" s="7">
        <v>170571958</v>
      </c>
      <c r="T63" s="7">
        <v>24428042</v>
      </c>
      <c r="U63" s="7">
        <v>0</v>
      </c>
      <c r="V63" s="7">
        <v>6689794</v>
      </c>
      <c r="W63" s="7">
        <v>17738248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144</v>
      </c>
      <c r="D64" s="4" t="s">
        <v>92</v>
      </c>
      <c r="E64" s="4" t="s">
        <v>93</v>
      </c>
      <c r="F64" s="4" t="s">
        <v>94</v>
      </c>
      <c r="G64" s="4" t="s">
        <v>71</v>
      </c>
      <c r="H64" s="4" t="s">
        <v>110</v>
      </c>
      <c r="I64" s="4" t="s">
        <v>113</v>
      </c>
      <c r="J64" s="4" t="s">
        <v>43</v>
      </c>
      <c r="K64" s="4"/>
      <c r="L64" s="4"/>
      <c r="M64" s="4" t="s">
        <v>38</v>
      </c>
      <c r="N64" s="4" t="s">
        <v>96</v>
      </c>
      <c r="O64" s="4" t="s">
        <v>40</v>
      </c>
      <c r="P64" s="5" t="s">
        <v>108</v>
      </c>
      <c r="Q64" s="7">
        <v>4604800</v>
      </c>
      <c r="R64" s="7">
        <v>0</v>
      </c>
      <c r="S64" s="7">
        <v>0</v>
      </c>
      <c r="T64" s="7">
        <v>4604800</v>
      </c>
      <c r="U64" s="7">
        <v>0</v>
      </c>
      <c r="V64" s="7">
        <v>0</v>
      </c>
      <c r="W64" s="7">
        <v>4604800</v>
      </c>
      <c r="X64" s="7">
        <v>0</v>
      </c>
      <c r="Y64" s="7">
        <v>0</v>
      </c>
      <c r="Z64" s="7">
        <v>0</v>
      </c>
      <c r="AA64" s="7">
        <v>0</v>
      </c>
    </row>
    <row r="65" spans="1:27" ht="22.5">
      <c r="A65" s="4" t="s">
        <v>33</v>
      </c>
      <c r="B65" s="5" t="s">
        <v>34</v>
      </c>
      <c r="C65" s="6" t="s">
        <v>143</v>
      </c>
      <c r="D65" s="4" t="s">
        <v>92</v>
      </c>
      <c r="E65" s="4" t="s">
        <v>93</v>
      </c>
      <c r="F65" s="4" t="s">
        <v>94</v>
      </c>
      <c r="G65" s="4" t="s">
        <v>71</v>
      </c>
      <c r="H65" s="4" t="s">
        <v>110</v>
      </c>
      <c r="I65" s="4" t="s">
        <v>142</v>
      </c>
      <c r="J65" s="4" t="s">
        <v>43</v>
      </c>
      <c r="K65" s="4"/>
      <c r="L65" s="4"/>
      <c r="M65" s="4" t="s">
        <v>38</v>
      </c>
      <c r="N65" s="4" t="s">
        <v>96</v>
      </c>
      <c r="O65" s="4" t="s">
        <v>40</v>
      </c>
      <c r="P65" s="5" t="s">
        <v>108</v>
      </c>
      <c r="Q65" s="7">
        <v>6370395200</v>
      </c>
      <c r="R65" s="7">
        <v>0</v>
      </c>
      <c r="S65" s="7">
        <v>0</v>
      </c>
      <c r="T65" s="7">
        <v>6370395200</v>
      </c>
      <c r="U65" s="7">
        <v>0</v>
      </c>
      <c r="V65" s="7">
        <v>6370395200</v>
      </c>
      <c r="W65" s="7">
        <v>0</v>
      </c>
      <c r="X65" s="7">
        <v>6370395200</v>
      </c>
      <c r="Y65" s="7">
        <v>3421635169.0599999</v>
      </c>
      <c r="Z65" s="7">
        <v>3421635169.0599999</v>
      </c>
      <c r="AA65" s="7">
        <v>3421635169.0599999</v>
      </c>
    </row>
    <row r="66" spans="1:27" ht="22.5">
      <c r="A66" s="4" t="s">
        <v>33</v>
      </c>
      <c r="B66" s="5" t="s">
        <v>34</v>
      </c>
      <c r="C66" s="6" t="s">
        <v>141</v>
      </c>
      <c r="D66" s="4" t="s">
        <v>92</v>
      </c>
      <c r="E66" s="4" t="s">
        <v>103</v>
      </c>
      <c r="F66" s="4" t="s">
        <v>94</v>
      </c>
      <c r="G66" s="4" t="s">
        <v>52</v>
      </c>
      <c r="H66" s="4" t="s">
        <v>110</v>
      </c>
      <c r="I66" s="4" t="s">
        <v>111</v>
      </c>
      <c r="J66" s="4" t="s">
        <v>43</v>
      </c>
      <c r="K66" s="4"/>
      <c r="L66" s="4"/>
      <c r="M66" s="4" t="s">
        <v>38</v>
      </c>
      <c r="N66" s="4" t="s">
        <v>96</v>
      </c>
      <c r="O66" s="4" t="s">
        <v>40</v>
      </c>
      <c r="P66" s="5" t="s">
        <v>108</v>
      </c>
      <c r="Q66" s="7">
        <v>4633925000</v>
      </c>
      <c r="R66" s="7">
        <v>0</v>
      </c>
      <c r="S66" s="7">
        <v>2407226733</v>
      </c>
      <c r="T66" s="7">
        <v>2226698267</v>
      </c>
      <c r="U66" s="7">
        <v>0</v>
      </c>
      <c r="V66" s="7">
        <v>2044424921</v>
      </c>
      <c r="W66" s="7">
        <v>182273346</v>
      </c>
      <c r="X66" s="7">
        <v>1900603994</v>
      </c>
      <c r="Y66" s="7">
        <v>150075065</v>
      </c>
      <c r="Z66" s="7">
        <v>150075065</v>
      </c>
      <c r="AA66" s="7">
        <v>88876736</v>
      </c>
    </row>
    <row r="67" spans="1:27" ht="22.5">
      <c r="A67" s="4" t="s">
        <v>33</v>
      </c>
      <c r="B67" s="5" t="s">
        <v>34</v>
      </c>
      <c r="C67" s="6" t="s">
        <v>140</v>
      </c>
      <c r="D67" s="4" t="s">
        <v>92</v>
      </c>
      <c r="E67" s="4" t="s">
        <v>103</v>
      </c>
      <c r="F67" s="4" t="s">
        <v>94</v>
      </c>
      <c r="G67" s="4" t="s">
        <v>52</v>
      </c>
      <c r="H67" s="4" t="s">
        <v>110</v>
      </c>
      <c r="I67" s="4" t="s">
        <v>109</v>
      </c>
      <c r="J67" s="4" t="s">
        <v>43</v>
      </c>
      <c r="K67" s="4"/>
      <c r="L67" s="4"/>
      <c r="M67" s="4" t="s">
        <v>38</v>
      </c>
      <c r="N67" s="4" t="s">
        <v>96</v>
      </c>
      <c r="O67" s="4" t="s">
        <v>40</v>
      </c>
      <c r="P67" s="5" t="s">
        <v>108</v>
      </c>
      <c r="Q67" s="7">
        <v>0</v>
      </c>
      <c r="R67" s="7">
        <v>2407226733</v>
      </c>
      <c r="S67" s="7">
        <v>0</v>
      </c>
      <c r="T67" s="7">
        <v>2407226733</v>
      </c>
      <c r="U67" s="7">
        <v>0</v>
      </c>
      <c r="V67" s="7">
        <v>2407226733</v>
      </c>
      <c r="W67" s="7">
        <v>0</v>
      </c>
      <c r="X67" s="7">
        <v>2407226733</v>
      </c>
      <c r="Y67" s="7">
        <v>0</v>
      </c>
      <c r="Z67" s="7">
        <v>0</v>
      </c>
      <c r="AA67" s="7">
        <v>0</v>
      </c>
    </row>
    <row r="68" spans="1:27" ht="22.5">
      <c r="A68" s="4" t="s">
        <v>33</v>
      </c>
      <c r="B68" s="5" t="s">
        <v>34</v>
      </c>
      <c r="C68" s="6" t="s">
        <v>139</v>
      </c>
      <c r="D68" s="4" t="s">
        <v>92</v>
      </c>
      <c r="E68" s="4" t="s">
        <v>103</v>
      </c>
      <c r="F68" s="4" t="s">
        <v>94</v>
      </c>
      <c r="G68" s="4" t="s">
        <v>106</v>
      </c>
      <c r="H68" s="4" t="s">
        <v>110</v>
      </c>
      <c r="I68" s="4" t="s">
        <v>112</v>
      </c>
      <c r="J68" s="4" t="s">
        <v>43</v>
      </c>
      <c r="K68" s="4"/>
      <c r="L68" s="4"/>
      <c r="M68" s="4" t="s">
        <v>38</v>
      </c>
      <c r="N68" s="4" t="s">
        <v>96</v>
      </c>
      <c r="O68" s="4" t="s">
        <v>40</v>
      </c>
      <c r="P68" s="5" t="s">
        <v>108</v>
      </c>
      <c r="Q68" s="7">
        <v>14330283235</v>
      </c>
      <c r="R68" s="7">
        <v>0</v>
      </c>
      <c r="S68" s="7">
        <v>747793244</v>
      </c>
      <c r="T68" s="7">
        <v>13582489991</v>
      </c>
      <c r="U68" s="7">
        <v>0</v>
      </c>
      <c r="V68" s="7">
        <v>11698285726.790001</v>
      </c>
      <c r="W68" s="7">
        <v>1884204264.21</v>
      </c>
      <c r="X68" s="7">
        <v>9919888375.7800007</v>
      </c>
      <c r="Y68" s="7">
        <v>1282415214.6099999</v>
      </c>
      <c r="Z68" s="7">
        <v>1282415214.6099999</v>
      </c>
      <c r="AA68" s="7">
        <v>1282415214.6099999</v>
      </c>
    </row>
    <row r="69" spans="1:27" ht="22.5">
      <c r="A69" s="4" t="s">
        <v>33</v>
      </c>
      <c r="B69" s="5" t="s">
        <v>34</v>
      </c>
      <c r="C69" s="6" t="s">
        <v>138</v>
      </c>
      <c r="D69" s="4" t="s">
        <v>92</v>
      </c>
      <c r="E69" s="4" t="s">
        <v>103</v>
      </c>
      <c r="F69" s="4" t="s">
        <v>94</v>
      </c>
      <c r="G69" s="4" t="s">
        <v>106</v>
      </c>
      <c r="H69" s="4" t="s">
        <v>110</v>
      </c>
      <c r="I69" s="4" t="s">
        <v>111</v>
      </c>
      <c r="J69" s="4" t="s">
        <v>43</v>
      </c>
      <c r="K69" s="4"/>
      <c r="L69" s="4"/>
      <c r="M69" s="4" t="s">
        <v>38</v>
      </c>
      <c r="N69" s="4" t="s">
        <v>96</v>
      </c>
      <c r="O69" s="4" t="s">
        <v>40</v>
      </c>
      <c r="P69" s="5" t="s">
        <v>108</v>
      </c>
      <c r="Q69" s="7">
        <v>49769716765</v>
      </c>
      <c r="R69" s="7">
        <v>0</v>
      </c>
      <c r="S69" s="7">
        <v>0</v>
      </c>
      <c r="T69" s="7">
        <v>49769716765</v>
      </c>
      <c r="U69" s="7">
        <v>0</v>
      </c>
      <c r="V69" s="7">
        <v>48427236371</v>
      </c>
      <c r="W69" s="7">
        <v>1342480394</v>
      </c>
      <c r="X69" s="7">
        <v>48426276552</v>
      </c>
      <c r="Y69" s="7">
        <v>14980888515</v>
      </c>
      <c r="Z69" s="7">
        <v>14980888515</v>
      </c>
      <c r="AA69" s="7">
        <v>14980888515</v>
      </c>
    </row>
    <row r="70" spans="1:27">
      <c r="A70" s="4" t="s">
        <v>1</v>
      </c>
      <c r="B70" s="5" t="s">
        <v>1</v>
      </c>
      <c r="C70" s="6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5" t="s">
        <v>1</v>
      </c>
      <c r="Q70" s="7">
        <f>SUM(Q5:Q69)</f>
        <v>3407257782551</v>
      </c>
      <c r="R70" s="7">
        <f t="shared" ref="R70:AA70" si="0">SUM(R5:R69)</f>
        <v>78911070837</v>
      </c>
      <c r="S70" s="7">
        <f t="shared" si="0"/>
        <v>42376354448</v>
      </c>
      <c r="T70" s="7">
        <f t="shared" si="0"/>
        <v>3443792498940</v>
      </c>
      <c r="U70" s="7">
        <f t="shared" si="0"/>
        <v>0</v>
      </c>
      <c r="V70" s="7">
        <f t="shared" si="0"/>
        <v>2017829144908.0903</v>
      </c>
      <c r="W70" s="7">
        <f t="shared" si="0"/>
        <v>1425963354031.9097</v>
      </c>
      <c r="X70" s="7">
        <f t="shared" si="0"/>
        <v>2000835452235.5601</v>
      </c>
      <c r="Y70" s="7">
        <f t="shared" si="0"/>
        <v>1761765106853.3494</v>
      </c>
      <c r="Z70" s="7">
        <f t="shared" si="0"/>
        <v>1748320421123.3494</v>
      </c>
      <c r="AA70" s="7">
        <f t="shared" si="0"/>
        <v>1743043239604.3494</v>
      </c>
    </row>
    <row r="71" spans="1:27">
      <c r="A71" s="4" t="s">
        <v>1</v>
      </c>
      <c r="B71" s="8" t="s">
        <v>1</v>
      </c>
      <c r="C71" s="6" t="s">
        <v>1</v>
      </c>
      <c r="D71" s="4" t="s">
        <v>1</v>
      </c>
      <c r="E71" s="4" t="s">
        <v>1</v>
      </c>
      <c r="F71" s="4" t="s">
        <v>1</v>
      </c>
      <c r="G71" s="4" t="s">
        <v>1</v>
      </c>
      <c r="H71" s="4" t="s">
        <v>1</v>
      </c>
      <c r="I71" s="4" t="s">
        <v>1</v>
      </c>
      <c r="J71" s="4" t="s">
        <v>1</v>
      </c>
      <c r="K71" s="4" t="s">
        <v>1</v>
      </c>
      <c r="L71" s="4" t="s">
        <v>1</v>
      </c>
      <c r="M71" s="4" t="s">
        <v>1</v>
      </c>
      <c r="N71" s="4" t="s">
        <v>1</v>
      </c>
      <c r="O71" s="4" t="s">
        <v>1</v>
      </c>
      <c r="P71" s="5" t="s">
        <v>1</v>
      </c>
      <c r="Q71" s="9" t="s">
        <v>1</v>
      </c>
      <c r="R71" s="9" t="s">
        <v>1</v>
      </c>
      <c r="S71" s="9" t="s">
        <v>1</v>
      </c>
      <c r="T71" s="9" t="s">
        <v>1</v>
      </c>
      <c r="U71" s="9" t="s">
        <v>1</v>
      </c>
      <c r="V71" s="9" t="s">
        <v>1</v>
      </c>
      <c r="W71" s="9" t="s">
        <v>1</v>
      </c>
      <c r="X71" s="9" t="s">
        <v>1</v>
      </c>
      <c r="Y71" s="9" t="s">
        <v>1</v>
      </c>
      <c r="Z71" s="9" t="s">
        <v>1</v>
      </c>
      <c r="AA71" s="9" t="s">
        <v>1</v>
      </c>
    </row>
    <row r="73" spans="1:27" s="11" customFormat="1">
      <c r="A73" s="10" t="s">
        <v>242</v>
      </c>
    </row>
    <row r="74" spans="1:27" s="11" customFormat="1">
      <c r="A74" s="12" t="s">
        <v>243</v>
      </c>
      <c r="D74" s="12" t="s">
        <v>244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topLeftCell="F1" workbookViewId="0">
      <pane xSplit="11" ySplit="4" topLeftCell="T5" activePane="bottomRight" state="frozen"/>
      <selection activeCell="F1" sqref="F1"/>
      <selection pane="topRight" activeCell="Q1" sqref="Q1"/>
      <selection pane="bottomLeft" activeCell="F5" sqref="F5"/>
      <selection pane="bottomRight"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15000000000</v>
      </c>
      <c r="T7" s="7">
        <v>66217000000</v>
      </c>
      <c r="U7" s="7">
        <v>66217000000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7000000000</v>
      </c>
      <c r="S8" s="7">
        <v>0</v>
      </c>
      <c r="T8" s="7">
        <v>24648500000</v>
      </c>
      <c r="U8" s="7">
        <v>0</v>
      </c>
      <c r="V8" s="7">
        <v>24608878111.060001</v>
      </c>
      <c r="W8" s="7">
        <v>39621888.939999998</v>
      </c>
      <c r="X8" s="7">
        <v>24608878110.57</v>
      </c>
      <c r="Y8" s="7">
        <v>24592931714.57</v>
      </c>
      <c r="Z8" s="7">
        <v>24592931714.57</v>
      </c>
      <c r="AA8" s="7">
        <v>24592931714.57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7000000000</v>
      </c>
      <c r="T9" s="7">
        <v>10648500000</v>
      </c>
      <c r="U9" s="7">
        <v>0</v>
      </c>
      <c r="V9" s="7">
        <v>10526835333</v>
      </c>
      <c r="W9" s="7">
        <v>121664667</v>
      </c>
      <c r="X9" s="7">
        <v>10526833725</v>
      </c>
      <c r="Y9" s="7">
        <v>10526833725</v>
      </c>
      <c r="Z9" s="7">
        <v>10526833725</v>
      </c>
      <c r="AA9" s="7">
        <v>10443884003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7000000000</v>
      </c>
      <c r="S10" s="7">
        <f t="shared" si="0"/>
        <v>26745000000</v>
      </c>
      <c r="T10" s="7">
        <f t="shared" si="0"/>
        <v>101514000000</v>
      </c>
      <c r="U10" s="7">
        <f t="shared" si="0"/>
        <v>66217000000</v>
      </c>
      <c r="V10" s="7">
        <f t="shared" si="0"/>
        <v>35135713444.059998</v>
      </c>
      <c r="W10" s="7">
        <f t="shared" si="0"/>
        <v>161286555.94</v>
      </c>
      <c r="X10" s="7">
        <f t="shared" si="0"/>
        <v>35135711835.57</v>
      </c>
      <c r="Y10" s="7">
        <f t="shared" si="0"/>
        <v>35119765439.57</v>
      </c>
      <c r="Z10" s="7">
        <f t="shared" si="0"/>
        <v>35119765439.57</v>
      </c>
      <c r="AA10" s="7">
        <f t="shared" si="0"/>
        <v>35036815717.57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topLeftCell="D1" workbookViewId="0">
      <pane xSplit="13" ySplit="4" topLeftCell="T5" activePane="bottomRight" state="frozen"/>
      <selection activeCell="D1" sqref="D1"/>
      <selection pane="topRight" activeCell="Q1" sqref="Q1"/>
      <selection pane="bottomLeft" activeCell="D5" sqref="D5"/>
      <selection pane="bottomRight" activeCell="T10" sqref="T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90000000</v>
      </c>
      <c r="S5" s="7">
        <v>0</v>
      </c>
      <c r="T5" s="7">
        <v>90000000</v>
      </c>
      <c r="U5" s="7">
        <v>0</v>
      </c>
      <c r="V5" s="7">
        <v>55645965</v>
      </c>
      <c r="W5" s="7">
        <v>34354035</v>
      </c>
      <c r="X5" s="7">
        <v>40645965</v>
      </c>
      <c r="Y5" s="7">
        <v>40645965</v>
      </c>
      <c r="Z5" s="7">
        <v>35872173</v>
      </c>
      <c r="AA5" s="7">
        <v>35872173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64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71</v>
      </c>
      <c r="O6" s="4" t="s">
        <v>53</v>
      </c>
      <c r="P6" s="5" t="s">
        <v>85</v>
      </c>
      <c r="Q6" s="7">
        <v>4462000000</v>
      </c>
      <c r="R6" s="7">
        <v>0</v>
      </c>
      <c r="S6" s="7">
        <v>0</v>
      </c>
      <c r="T6" s="7">
        <v>4462000000</v>
      </c>
      <c r="U6" s="7">
        <v>0</v>
      </c>
      <c r="V6" s="7">
        <v>0</v>
      </c>
      <c r="W6" s="7">
        <v>4462000000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86</v>
      </c>
      <c r="D7" s="4" t="s">
        <v>36</v>
      </c>
      <c r="E7" s="4" t="s">
        <v>80</v>
      </c>
      <c r="F7" s="4" t="s">
        <v>64</v>
      </c>
      <c r="G7" s="4" t="s">
        <v>64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87</v>
      </c>
      <c r="Q7" s="7">
        <v>0</v>
      </c>
      <c r="R7" s="7">
        <v>27500000</v>
      </c>
      <c r="S7" s="7">
        <v>0</v>
      </c>
      <c r="T7" s="7">
        <v>27500000</v>
      </c>
      <c r="U7" s="7">
        <v>0</v>
      </c>
      <c r="V7" s="7">
        <v>23675014</v>
      </c>
      <c r="W7" s="7">
        <v>3824986</v>
      </c>
      <c r="X7" s="7">
        <v>23675014</v>
      </c>
      <c r="Y7" s="7">
        <v>23675014</v>
      </c>
      <c r="Z7" s="7">
        <v>23675014</v>
      </c>
      <c r="AA7" s="7">
        <v>23675014</v>
      </c>
    </row>
    <row r="8" spans="1:27">
      <c r="A8" s="4" t="s">
        <v>1</v>
      </c>
      <c r="B8" s="5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7">
        <f t="shared" ref="Q8:AA8" si="0">SUM(Q5:Q7)</f>
        <v>4462000000</v>
      </c>
      <c r="R8" s="7">
        <f t="shared" si="0"/>
        <v>117500000</v>
      </c>
      <c r="S8" s="7">
        <f t="shared" si="0"/>
        <v>0</v>
      </c>
      <c r="T8" s="7">
        <f t="shared" si="0"/>
        <v>4579500000</v>
      </c>
      <c r="U8" s="7">
        <f t="shared" si="0"/>
        <v>0</v>
      </c>
      <c r="V8" s="7">
        <f t="shared" si="0"/>
        <v>79320979</v>
      </c>
      <c r="W8" s="7">
        <f t="shared" si="0"/>
        <v>4500179021</v>
      </c>
      <c r="X8" s="7">
        <f t="shared" si="0"/>
        <v>64320979</v>
      </c>
      <c r="Y8" s="7">
        <f t="shared" si="0"/>
        <v>64320979</v>
      </c>
      <c r="Z8" s="7">
        <f t="shared" si="0"/>
        <v>59547187</v>
      </c>
      <c r="AA8" s="7">
        <f t="shared" si="0"/>
        <v>59547187</v>
      </c>
    </row>
    <row r="9" spans="1:27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Dcto Liquidación Julio 2019 FGN</vt:lpstr>
      <vt:lpstr>Desagregado Julio 2019</vt:lpstr>
      <vt:lpstr>Transfer no desagreg Julio FGN</vt:lpstr>
      <vt:lpstr>Gtos x Tribut nodes Jul2019 FGN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Jairo Grijalba Gomez</dc:creator>
  <cp:lastModifiedBy>Jose Fernando Botia Sarmiento</cp:lastModifiedBy>
  <dcterms:created xsi:type="dcterms:W3CDTF">2019-08-08T13:37:46Z</dcterms:created>
  <dcterms:modified xsi:type="dcterms:W3CDTF">2019-08-08T16:15:14Z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