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PRENSA 2019\FISCALIA\"/>
    </mc:Choice>
  </mc:AlternateContent>
  <bookViews>
    <workbookView xWindow="0" yWindow="0" windowWidth="24000" windowHeight="9435"/>
  </bookViews>
  <sheets>
    <sheet name="DECT LIQUIDACION FEBRERO 2019" sheetId="1" r:id="rId1"/>
    <sheet name="DESAGREGADO FEBRERO 2019" sheetId="2" r:id="rId2"/>
    <sheet name="TRANSFEREN NO DESAGRE FEBR 2019" sheetId="3" r:id="rId3"/>
    <sheet name="GASTOSxTRIBUTOSNODESG FEBR2019" sheetId="5" r:id="rId4"/>
  </sheets>
  <calcPr calcId="152511"/>
</workbook>
</file>

<file path=xl/calcChain.xml><?xml version="1.0" encoding="utf-8"?>
<calcChain xmlns="http://schemas.openxmlformats.org/spreadsheetml/2006/main">
  <c r="AA6" i="5" l="1"/>
  <c r="Z6" i="5"/>
  <c r="Y6" i="5"/>
  <c r="X6" i="5"/>
  <c r="W6" i="5"/>
  <c r="V6" i="5"/>
  <c r="U6" i="5"/>
  <c r="T6" i="5"/>
  <c r="S6" i="5"/>
  <c r="R6" i="5"/>
  <c r="Q6" i="5"/>
  <c r="AA10" i="3" l="1"/>
  <c r="Z10" i="3"/>
  <c r="Y10" i="3"/>
  <c r="X10" i="3"/>
  <c r="W10" i="3"/>
  <c r="V10" i="3"/>
  <c r="U10" i="3"/>
  <c r="T10" i="3"/>
  <c r="S10" i="3"/>
  <c r="R10" i="3"/>
  <c r="Q10" i="3"/>
</calcChain>
</file>

<file path=xl/sharedStrings.xml><?xml version="1.0" encoding="utf-8"?>
<sst xmlns="http://schemas.openxmlformats.org/spreadsheetml/2006/main" count="1641" uniqueCount="239">
  <si>
    <t>Año Fiscal:</t>
  </si>
  <si>
    <t/>
  </si>
  <si>
    <t>Vigencia:</t>
  </si>
  <si>
    <t>Actual</t>
  </si>
  <si>
    <t>Periodo:</t>
  </si>
  <si>
    <t>Enero-Febrero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</si>
  <si>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</si>
  <si>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</si>
  <si>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</si>
  <si>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</si>
  <si>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</si>
  <si>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</si>
  <si>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</si>
  <si>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</si>
  <si>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</si>
  <si>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</si>
  <si>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</si>
  <si>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</si>
  <si>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</si>
  <si>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</si>
  <si>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</si>
  <si>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</si>
  <si>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</si>
  <si>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</si>
  <si>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</si>
  <si>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</si>
  <si>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</si>
  <si>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</si>
  <si>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</si>
  <si>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</si>
  <si>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</si>
  <si>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</si>
  <si>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</si>
  <si>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</si>
  <si>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</si>
  <si>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</si>
  <si>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</si>
  <si>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</si>
  <si>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</si>
  <si>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</si>
  <si>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</si>
  <si>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</si>
  <si>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</si>
  <si>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</si>
  <si>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</si>
  <si>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</si>
  <si>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</si>
  <si>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</si>
  <si>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</si>
  <si>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</si>
  <si>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</si>
  <si>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</si>
  <si>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15</t>
  </si>
  <si>
    <t>SSF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</si>
  <si>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</si>
  <si>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</si>
  <si>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</si>
  <si>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</si>
  <si>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</si>
  <si>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</si>
  <si>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</si>
  <si>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</si>
  <si>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</si>
  <si>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</si>
  <si>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</si>
  <si>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</si>
  <si>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</si>
  <si>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</si>
  <si>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</si>
  <si>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</si>
  <si>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</si>
  <si>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11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</si>
  <si>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</si>
  <si>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</si>
  <si>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</si>
  <si>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</si>
  <si>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</si>
  <si>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</si>
  <si>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</si>
  <si>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</si>
  <si>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</si>
  <si>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</si>
  <si>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A-08-04-01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</si>
  <si>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</si>
  <si>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</si>
  <si>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</si>
  <si>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</si>
  <si>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</si>
  <si>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</si>
  <si>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</si>
  <si>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</si>
  <si>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</si>
  <si>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</si>
  <si>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</si>
  <si>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</si>
  <si>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</si>
  <si>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</si>
  <si>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</si>
  <si>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</si>
  <si>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</si>
  <si>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</si>
  <si>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</si>
  <si>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</si>
  <si>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</si>
  <si>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</si>
  <si>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</si>
  <si>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</si>
  <si>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</si>
  <si>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</si>
  <si>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</si>
  <si>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</si>
  <si>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</si>
  <si>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</si>
  <si>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</si>
  <si>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</si>
  <si>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</si>
  <si>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</si>
  <si>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</si>
  <si>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</si>
  <si>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</si>
  <si>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</si>
  <si>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</si>
  <si>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</si>
  <si>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</si>
  <si>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</si>
  <si>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</si>
  <si>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</si>
  <si>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</si>
  <si>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A-01-01-01-002-005</t>
  </si>
  <si>
    <t>PRIMA ASCENSIONAL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</si>
  <si>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</si>
  <si>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</si>
  <si>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</si>
  <si>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</si>
  <si>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</si>
  <si>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</si>
  <si>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</si>
  <si>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</si>
  <si>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</si>
  <si>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</si>
  <si>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</si>
  <si>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</si>
  <si>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</si>
  <si>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</si>
  <si>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</si>
  <si>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</si>
  <si>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</si>
  <si>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</si>
  <si>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</si>
  <si>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</si>
  <si>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</si>
  <si>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</si>
  <si>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</si>
  <si>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</si>
  <si>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</si>
  <si>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</si>
  <si>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</si>
  <si>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</si>
  <si>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</si>
  <si>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</si>
  <si>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</si>
  <si>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</si>
  <si>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</si>
  <si>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</si>
  <si>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</si>
  <si>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</si>
  <si>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</si>
  <si>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</si>
  <si>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</si>
  <si>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</si>
  <si>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</si>
  <si>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</t>
  </si>
  <si>
    <t>ACTIVOS FIJOS NO CLASIFICADOS COMO MAQUINARIA Y EQUIPO</t>
  </si>
  <si>
    <t>A-02-01-01-004</t>
  </si>
  <si>
    <t>MAQUINARIA Y EQUIPO</t>
  </si>
  <si>
    <t>A-02-01-01-006</t>
  </si>
  <si>
    <t>OTROS ACTIVOS FIJOS</t>
  </si>
  <si>
    <t>A-02-02-01-000</t>
  </si>
  <si>
    <t>000</t>
  </si>
  <si>
    <t>AGRICULTURA, SILVICULTURA Y PRODUCTOS DE LA PESCA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</si>
  <si>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</si>
  <si>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</si>
  <si>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</si>
  <si>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</si>
  <si>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</si>
  <si>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</si>
  <si>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A-02-02-01-010</t>
  </si>
  <si>
    <t>ELEMENTOS MILITARES DE UN SOLO USO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</si>
  <si>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</si>
  <si>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</si>
  <si>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</si>
  <si>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</si>
  <si>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</si>
  <si>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</si>
  <si>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</si>
  <si>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</si>
  <si>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</si>
  <si>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</si>
  <si>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</si>
  <si>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</si>
  <si>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</si>
  <si>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</si>
  <si>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</si>
  <si>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</si>
  <si>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</si>
  <si>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</si>
  <si>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</si>
  <si>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</si>
  <si>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</si>
  <si>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</si>
  <si>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</si>
  <si>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</si>
  <si>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</si>
  <si>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</si>
  <si>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</si>
  <si>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</si>
  <si>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</si>
  <si>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</si>
  <si>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</si>
  <si>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</si>
  <si>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C-2901-0800-9-0-2901001-02</t>
  </si>
  <si>
    <t>0</t>
  </si>
  <si>
    <t>2901001</t>
  </si>
  <si>
    <t>ADQUISICIÓN DE BIENES Y SERVICIOS</t>
  </si>
  <si>
    <t>C-2901-0800-9-0-2901003-02</t>
  </si>
  <si>
    <t>2901003</t>
  </si>
  <si>
    <t>C-2901-0800-10-0-2901003-02</t>
  </si>
  <si>
    <t>C-2901-0800-10-0-2901001-02</t>
  </si>
  <si>
    <t>C-2901-0800-11-0-2901003-02</t>
  </si>
  <si>
    <t>C-2901-0800-11-0-2901017-02</t>
  </si>
  <si>
    <t>2901017</t>
  </si>
  <si>
    <t>C-2999-0800-15-0-2999011-02</t>
  </si>
  <si>
    <t>2999011</t>
  </si>
  <si>
    <t>C-2999-0800-17-0-2999065-02</t>
  </si>
  <si>
    <t>2999065</t>
  </si>
  <si>
    <t>C-2999-0800-17-0-2999011-02</t>
  </si>
  <si>
    <t xml:space="preserve">NOTA:  </t>
  </si>
  <si>
    <t>*  RECURSOS APLAZADOS EN EL MES DE ENERO DE 2019 POR EL MINISTERIO DE HACIENDA Y CREDITO PÚBLICO  POR VALOR DE $50,000,000,000, POR ADQUISICIONES DIFERENTES DE ACTIVOS EN EL MES DE FEBRERO DE 2019,  DESAPLAZARON LA SUMA DE $20,000,000,000, LOS CUALES SE REFLEJAN A NIVEL DE DECRETO Y NO DESAGREGADO</t>
  </si>
  <si>
    <t>*  PROYECTO DE RESOLUCIÓN PARA LA FIRMA DEL REPRESENTANTE LEGAL DE LA ENTIDAD, POR LA CUAL LA FISCALÍA PROPONE TRASLADO PRESUPUESTAL POR GASTOS DE FUNCIONAMIENTO, DENTRO  DEL CUAL SE PROPONE FINANCIAR  $30,000,000  DE LA CUENTA DE IMPUESTOS, PARA APROBACIÓN DEL MINISTERIO DE HACIENDA.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</si>
</sst>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showGridLines="0" tabSelected="1" zoomScaleNormal="10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J7" sqref="J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1436604000000</v>
      </c>
      <c r="R5" s="7">
        <v>0</v>
      </c>
      <c r="S5" s="7">
        <v>0</v>
      </c>
      <c r="T5" s="7">
        <v>1436604000000</v>
      </c>
      <c r="U5" s="7">
        <v>0</v>
      </c>
      <c r="V5" s="7">
        <v>178240103039</v>
      </c>
      <c r="W5" s="7">
        <v>1258363896961</v>
      </c>
      <c r="X5" s="7">
        <v>178240103039</v>
      </c>
      <c r="Y5" s="7">
        <v>178240103039</v>
      </c>
      <c r="Z5" s="7">
        <v>178240103039</v>
      </c>
      <c r="AA5" s="7">
        <v>178240103039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846003000000</v>
      </c>
      <c r="R6" s="7">
        <v>0</v>
      </c>
      <c r="S6" s="7">
        <v>0</v>
      </c>
      <c r="T6" s="7">
        <v>846003000000</v>
      </c>
      <c r="U6" s="7">
        <v>0</v>
      </c>
      <c r="V6" s="7">
        <v>65909707792</v>
      </c>
      <c r="W6" s="7">
        <v>780093292208</v>
      </c>
      <c r="X6" s="7">
        <v>65880328442</v>
      </c>
      <c r="Y6" s="7">
        <v>65368208242</v>
      </c>
      <c r="Z6" s="7">
        <v>61841477066</v>
      </c>
      <c r="AA6" s="7">
        <v>58551992569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655415000000</v>
      </c>
      <c r="R7" s="7">
        <v>0</v>
      </c>
      <c r="S7" s="7">
        <v>0</v>
      </c>
      <c r="T7" s="7">
        <v>655415000000</v>
      </c>
      <c r="U7" s="7">
        <v>0</v>
      </c>
      <c r="V7" s="7">
        <v>99172386061</v>
      </c>
      <c r="W7" s="7">
        <v>556242613939</v>
      </c>
      <c r="X7" s="7">
        <v>99172386061</v>
      </c>
      <c r="Y7" s="7">
        <v>99172386061</v>
      </c>
      <c r="Z7" s="7">
        <v>99172386061</v>
      </c>
      <c r="AA7" s="7">
        <v>99172386061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4852700000</v>
      </c>
      <c r="R8" s="7">
        <v>0</v>
      </c>
      <c r="S8" s="7">
        <v>0</v>
      </c>
      <c r="T8" s="7">
        <v>4852700000</v>
      </c>
      <c r="U8" s="7">
        <v>0</v>
      </c>
      <c r="V8" s="7">
        <v>42500000</v>
      </c>
      <c r="W8" s="7">
        <v>4810200000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414387781404</v>
      </c>
      <c r="R9" s="7">
        <v>0</v>
      </c>
      <c r="S9" s="7">
        <v>0</v>
      </c>
      <c r="T9" s="7">
        <v>414387781404</v>
      </c>
      <c r="U9" s="7">
        <v>30000000000</v>
      </c>
      <c r="V9" s="7">
        <v>331520492806.62</v>
      </c>
      <c r="W9" s="7">
        <v>52867288597.379997</v>
      </c>
      <c r="X9" s="7">
        <v>290153901539.75</v>
      </c>
      <c r="Y9" s="7">
        <v>37062292569</v>
      </c>
      <c r="Z9" s="7">
        <v>34257251106</v>
      </c>
      <c r="AA9" s="7">
        <v>32704331170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53</v>
      </c>
      <c r="P10" s="5" t="s">
        <v>51</v>
      </c>
      <c r="Q10" s="7">
        <v>117951764</v>
      </c>
      <c r="R10" s="7">
        <v>0</v>
      </c>
      <c r="S10" s="7">
        <v>0</v>
      </c>
      <c r="T10" s="7">
        <v>117951764</v>
      </c>
      <c r="U10" s="7">
        <v>0</v>
      </c>
      <c r="V10" s="7">
        <v>0</v>
      </c>
      <c r="W10" s="7">
        <v>117951764</v>
      </c>
      <c r="X10" s="7">
        <v>0</v>
      </c>
      <c r="Y10" s="7">
        <v>0</v>
      </c>
      <c r="Z10" s="7">
        <v>0</v>
      </c>
      <c r="AA10" s="7">
        <v>0</v>
      </c>
    </row>
    <row r="11" spans="1:27" ht="78.75">
      <c r="A11" s="4" t="s">
        <v>33</v>
      </c>
      <c r="B11" s="5" t="s">
        <v>34</v>
      </c>
      <c r="C11" s="6" t="s">
        <v>54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55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56</v>
      </c>
      <c r="Q11" s="7">
        <v>4346000000</v>
      </c>
      <c r="R11" s="7">
        <v>0</v>
      </c>
      <c r="S11" s="7">
        <v>0</v>
      </c>
      <c r="T11" s="7">
        <v>4346000000</v>
      </c>
      <c r="U11" s="7">
        <v>0</v>
      </c>
      <c r="V11" s="7">
        <v>4346000000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</row>
    <row r="12" spans="1:27" ht="33.75">
      <c r="A12" s="4" t="s">
        <v>33</v>
      </c>
      <c r="B12" s="5" t="s">
        <v>34</v>
      </c>
      <c r="C12" s="6" t="s">
        <v>57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58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59</v>
      </c>
      <c r="Q12" s="7">
        <v>399000000</v>
      </c>
      <c r="R12" s="7">
        <v>0</v>
      </c>
      <c r="S12" s="7">
        <v>0</v>
      </c>
      <c r="T12" s="7">
        <v>399000000</v>
      </c>
      <c r="U12" s="7">
        <v>0</v>
      </c>
      <c r="V12" s="7">
        <v>399000000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22.5">
      <c r="A13" s="4" t="s">
        <v>33</v>
      </c>
      <c r="B13" s="5" t="s">
        <v>34</v>
      </c>
      <c r="C13" s="6" t="s">
        <v>60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61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62</v>
      </c>
      <c r="Q13" s="7">
        <v>81217000000</v>
      </c>
      <c r="R13" s="7">
        <v>0</v>
      </c>
      <c r="S13" s="7">
        <v>0</v>
      </c>
      <c r="T13" s="7">
        <v>81217000000</v>
      </c>
      <c r="U13" s="7">
        <v>81217000000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22.5">
      <c r="A14" s="4" t="s">
        <v>33</v>
      </c>
      <c r="B14" s="5" t="s">
        <v>34</v>
      </c>
      <c r="C14" s="6" t="s">
        <v>63</v>
      </c>
      <c r="D14" s="4" t="s">
        <v>36</v>
      </c>
      <c r="E14" s="4" t="s">
        <v>46</v>
      </c>
      <c r="F14" s="4" t="s">
        <v>64</v>
      </c>
      <c r="G14" s="4" t="s">
        <v>43</v>
      </c>
      <c r="H14" s="4" t="s">
        <v>65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106000000</v>
      </c>
      <c r="R14" s="7">
        <v>0</v>
      </c>
      <c r="S14" s="7">
        <v>0</v>
      </c>
      <c r="T14" s="7">
        <v>106000000</v>
      </c>
      <c r="U14" s="7">
        <v>0</v>
      </c>
      <c r="V14" s="7">
        <v>16946322</v>
      </c>
      <c r="W14" s="7">
        <v>89053678</v>
      </c>
      <c r="X14" s="7">
        <v>16946322</v>
      </c>
      <c r="Y14" s="7">
        <v>16946322</v>
      </c>
      <c r="Z14" s="7">
        <v>16946322</v>
      </c>
      <c r="AA14" s="7">
        <v>16946322</v>
      </c>
    </row>
    <row r="15" spans="1:27" ht="33.7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46</v>
      </c>
      <c r="F15" s="4" t="s">
        <v>64</v>
      </c>
      <c r="G15" s="4" t="s">
        <v>43</v>
      </c>
      <c r="H15" s="4" t="s">
        <v>68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9256000000</v>
      </c>
      <c r="R15" s="7">
        <v>0</v>
      </c>
      <c r="S15" s="7">
        <v>0</v>
      </c>
      <c r="T15" s="7">
        <v>9256000000</v>
      </c>
      <c r="U15" s="7">
        <v>0</v>
      </c>
      <c r="V15" s="7">
        <v>2761635570</v>
      </c>
      <c r="W15" s="7">
        <v>6494364430</v>
      </c>
      <c r="X15" s="7">
        <v>2761635570</v>
      </c>
      <c r="Y15" s="7">
        <v>2761635570</v>
      </c>
      <c r="Z15" s="7">
        <v>2761635570</v>
      </c>
      <c r="AA15" s="7">
        <v>2761635570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46</v>
      </c>
      <c r="F16" s="4" t="s">
        <v>39</v>
      </c>
      <c r="G16" s="4" t="s">
        <v>37</v>
      </c>
      <c r="H16" s="4" t="s">
        <v>65</v>
      </c>
      <c r="I16" s="4"/>
      <c r="J16" s="4"/>
      <c r="K16" s="4"/>
      <c r="L16" s="4"/>
      <c r="M16" s="4" t="s">
        <v>38</v>
      </c>
      <c r="N16" s="4" t="s">
        <v>71</v>
      </c>
      <c r="O16" s="4" t="s">
        <v>40</v>
      </c>
      <c r="P16" s="5" t="s">
        <v>72</v>
      </c>
      <c r="Q16" s="7">
        <v>17648500000</v>
      </c>
      <c r="R16" s="7">
        <v>0</v>
      </c>
      <c r="S16" s="7">
        <v>0</v>
      </c>
      <c r="T16" s="7">
        <v>17648500000</v>
      </c>
      <c r="U16" s="7">
        <v>0</v>
      </c>
      <c r="V16" s="7">
        <v>5747237815</v>
      </c>
      <c r="W16" s="7">
        <v>11901262185</v>
      </c>
      <c r="X16" s="7">
        <v>5747237815</v>
      </c>
      <c r="Y16" s="7">
        <v>5747237815</v>
      </c>
      <c r="Z16" s="7">
        <v>5747237815</v>
      </c>
      <c r="AA16" s="7">
        <v>5747237815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74</v>
      </c>
      <c r="I17" s="4"/>
      <c r="J17" s="4"/>
      <c r="K17" s="4"/>
      <c r="L17" s="4"/>
      <c r="M17" s="4" t="s">
        <v>38</v>
      </c>
      <c r="N17" s="4" t="s">
        <v>71</v>
      </c>
      <c r="O17" s="4" t="s">
        <v>40</v>
      </c>
      <c r="P17" s="5" t="s">
        <v>75</v>
      </c>
      <c r="Q17" s="7">
        <v>17648500000</v>
      </c>
      <c r="R17" s="7">
        <v>0</v>
      </c>
      <c r="S17" s="7">
        <v>0</v>
      </c>
      <c r="T17" s="7">
        <v>17648500000</v>
      </c>
      <c r="U17" s="7">
        <v>0</v>
      </c>
      <c r="V17" s="7">
        <v>1135845108</v>
      </c>
      <c r="W17" s="7">
        <v>16512654892</v>
      </c>
      <c r="X17" s="7">
        <v>1135845108</v>
      </c>
      <c r="Y17" s="7">
        <v>1135845108</v>
      </c>
      <c r="Z17" s="7">
        <v>1101934103</v>
      </c>
      <c r="AA17" s="7">
        <v>987195838</v>
      </c>
    </row>
    <row r="18" spans="1:27" ht="22.5">
      <c r="A18" s="4" t="s">
        <v>33</v>
      </c>
      <c r="B18" s="5" t="s">
        <v>34</v>
      </c>
      <c r="C18" s="6" t="s">
        <v>76</v>
      </c>
      <c r="D18" s="4" t="s">
        <v>36</v>
      </c>
      <c r="E18" s="4" t="s">
        <v>77</v>
      </c>
      <c r="F18" s="4" t="s">
        <v>37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78</v>
      </c>
      <c r="Q18" s="7">
        <v>2056000000</v>
      </c>
      <c r="R18" s="7">
        <v>0</v>
      </c>
      <c r="S18" s="7">
        <v>0</v>
      </c>
      <c r="T18" s="7">
        <v>2056000000</v>
      </c>
      <c r="U18" s="7">
        <v>0</v>
      </c>
      <c r="V18" s="7">
        <v>94606711</v>
      </c>
      <c r="W18" s="7">
        <v>1961393289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79</v>
      </c>
      <c r="D19" s="4" t="s">
        <v>36</v>
      </c>
      <c r="E19" s="4" t="s">
        <v>80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81</v>
      </c>
      <c r="Q19" s="7">
        <v>4068000000</v>
      </c>
      <c r="R19" s="7">
        <v>0</v>
      </c>
      <c r="S19" s="7">
        <v>0</v>
      </c>
      <c r="T19" s="7">
        <v>4068000000</v>
      </c>
      <c r="U19" s="7">
        <v>0</v>
      </c>
      <c r="V19" s="7">
        <v>1964527827</v>
      </c>
      <c r="W19" s="7">
        <v>2103472173</v>
      </c>
      <c r="X19" s="7">
        <v>1061712249</v>
      </c>
      <c r="Y19" s="7">
        <v>483363134</v>
      </c>
      <c r="Z19" s="7">
        <v>474880934</v>
      </c>
      <c r="AA19" s="7">
        <v>474225234</v>
      </c>
    </row>
    <row r="20" spans="1:27" ht="22.5">
      <c r="A20" s="4" t="s">
        <v>33</v>
      </c>
      <c r="B20" s="5" t="s">
        <v>34</v>
      </c>
      <c r="C20" s="6" t="s">
        <v>82</v>
      </c>
      <c r="D20" s="4" t="s">
        <v>36</v>
      </c>
      <c r="E20" s="4" t="s">
        <v>80</v>
      </c>
      <c r="F20" s="4" t="s">
        <v>64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71</v>
      </c>
      <c r="O20" s="4" t="s">
        <v>53</v>
      </c>
      <c r="P20" s="5" t="s">
        <v>83</v>
      </c>
      <c r="Q20" s="7">
        <v>4462000000</v>
      </c>
      <c r="R20" s="7">
        <v>0</v>
      </c>
      <c r="S20" s="7">
        <v>0</v>
      </c>
      <c r="T20" s="7">
        <v>4462000000</v>
      </c>
      <c r="U20" s="7">
        <v>0</v>
      </c>
      <c r="V20" s="7">
        <v>0</v>
      </c>
      <c r="W20" s="7">
        <v>4462000000</v>
      </c>
      <c r="X20" s="7">
        <v>0</v>
      </c>
      <c r="Y20" s="7">
        <v>0</v>
      </c>
      <c r="Z20" s="7">
        <v>0</v>
      </c>
      <c r="AA20" s="7">
        <v>0</v>
      </c>
    </row>
    <row r="21" spans="1:27" ht="22.5">
      <c r="A21" s="4" t="s">
        <v>33</v>
      </c>
      <c r="B21" s="5" t="s">
        <v>34</v>
      </c>
      <c r="C21" s="6" t="s">
        <v>84</v>
      </c>
      <c r="D21" s="4" t="s">
        <v>36</v>
      </c>
      <c r="E21" s="4" t="s">
        <v>80</v>
      </c>
      <c r="F21" s="4" t="s">
        <v>85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86</v>
      </c>
      <c r="Q21" s="7">
        <v>8000000</v>
      </c>
      <c r="R21" s="7">
        <v>0</v>
      </c>
      <c r="S21" s="7">
        <v>0</v>
      </c>
      <c r="T21" s="7">
        <v>8000000</v>
      </c>
      <c r="U21" s="7">
        <v>0</v>
      </c>
      <c r="V21" s="7">
        <v>1479649</v>
      </c>
      <c r="W21" s="7">
        <v>6520351</v>
      </c>
      <c r="X21" s="7">
        <v>1479649</v>
      </c>
      <c r="Y21" s="7">
        <v>1479649</v>
      </c>
      <c r="Z21" s="7">
        <v>1479649</v>
      </c>
      <c r="AA21" s="7">
        <v>1479649</v>
      </c>
    </row>
    <row r="22" spans="1:27" ht="67.5">
      <c r="A22" s="4" t="s">
        <v>33</v>
      </c>
      <c r="B22" s="5" t="s">
        <v>34</v>
      </c>
      <c r="C22" s="6" t="s">
        <v>87</v>
      </c>
      <c r="D22" s="4" t="s">
        <v>88</v>
      </c>
      <c r="E22" s="4" t="s">
        <v>89</v>
      </c>
      <c r="F22" s="4" t="s">
        <v>90</v>
      </c>
      <c r="G22" s="4" t="s">
        <v>91</v>
      </c>
      <c r="H22" s="4"/>
      <c r="I22" s="4"/>
      <c r="J22" s="4"/>
      <c r="K22" s="4"/>
      <c r="L22" s="4"/>
      <c r="M22" s="4" t="s">
        <v>38</v>
      </c>
      <c r="N22" s="4" t="s">
        <v>92</v>
      </c>
      <c r="O22" s="4" t="s">
        <v>40</v>
      </c>
      <c r="P22" s="5" t="s">
        <v>93</v>
      </c>
      <c r="Q22" s="7">
        <v>6375000000</v>
      </c>
      <c r="R22" s="7">
        <v>0</v>
      </c>
      <c r="S22" s="7">
        <v>0</v>
      </c>
      <c r="T22" s="7">
        <v>6375000000</v>
      </c>
      <c r="U22" s="7">
        <v>0</v>
      </c>
      <c r="V22" s="7">
        <v>1913520000</v>
      </c>
      <c r="W22" s="7">
        <v>4461480000</v>
      </c>
      <c r="X22" s="7">
        <v>1913520000</v>
      </c>
      <c r="Y22" s="7">
        <v>0</v>
      </c>
      <c r="Z22" s="7">
        <v>0</v>
      </c>
      <c r="AA22" s="7">
        <v>0</v>
      </c>
    </row>
    <row r="23" spans="1:27" ht="67.5">
      <c r="A23" s="4" t="s">
        <v>33</v>
      </c>
      <c r="B23" s="5" t="s">
        <v>34</v>
      </c>
      <c r="C23" s="6" t="s">
        <v>94</v>
      </c>
      <c r="D23" s="4" t="s">
        <v>88</v>
      </c>
      <c r="E23" s="4" t="s">
        <v>89</v>
      </c>
      <c r="F23" s="4" t="s">
        <v>90</v>
      </c>
      <c r="G23" s="4" t="s">
        <v>39</v>
      </c>
      <c r="H23" s="4"/>
      <c r="I23" s="4"/>
      <c r="J23" s="4"/>
      <c r="K23" s="4"/>
      <c r="L23" s="4"/>
      <c r="M23" s="4" t="s">
        <v>38</v>
      </c>
      <c r="N23" s="4" t="s">
        <v>92</v>
      </c>
      <c r="O23" s="4" t="s">
        <v>40</v>
      </c>
      <c r="P23" s="5" t="s">
        <v>95</v>
      </c>
      <c r="Q23" s="7">
        <v>500000000</v>
      </c>
      <c r="R23" s="7">
        <v>0</v>
      </c>
      <c r="S23" s="7">
        <v>0</v>
      </c>
      <c r="T23" s="7">
        <v>500000000</v>
      </c>
      <c r="U23" s="7">
        <v>0</v>
      </c>
      <c r="V23" s="7">
        <v>0</v>
      </c>
      <c r="W23" s="7">
        <v>500000000</v>
      </c>
      <c r="X23" s="7">
        <v>0</v>
      </c>
      <c r="Y23" s="7">
        <v>0</v>
      </c>
      <c r="Z23" s="7">
        <v>0</v>
      </c>
      <c r="AA23" s="7">
        <v>0</v>
      </c>
    </row>
    <row r="24" spans="1:27" ht="56.25">
      <c r="A24" s="4" t="s">
        <v>33</v>
      </c>
      <c r="B24" s="5" t="s">
        <v>34</v>
      </c>
      <c r="C24" s="6" t="s">
        <v>96</v>
      </c>
      <c r="D24" s="4" t="s">
        <v>88</v>
      </c>
      <c r="E24" s="4" t="s">
        <v>89</v>
      </c>
      <c r="F24" s="4" t="s">
        <v>90</v>
      </c>
      <c r="G24" s="4" t="s">
        <v>71</v>
      </c>
      <c r="H24" s="4"/>
      <c r="I24" s="4"/>
      <c r="J24" s="4"/>
      <c r="K24" s="4"/>
      <c r="L24" s="4"/>
      <c r="M24" s="4" t="s">
        <v>38</v>
      </c>
      <c r="N24" s="4" t="s">
        <v>92</v>
      </c>
      <c r="O24" s="4" t="s">
        <v>40</v>
      </c>
      <c r="P24" s="5" t="s">
        <v>97</v>
      </c>
      <c r="Q24" s="7">
        <v>6375000000</v>
      </c>
      <c r="R24" s="7">
        <v>0</v>
      </c>
      <c r="S24" s="7">
        <v>0</v>
      </c>
      <c r="T24" s="7">
        <v>6375000000</v>
      </c>
      <c r="U24" s="7">
        <v>0</v>
      </c>
      <c r="V24" s="7">
        <v>6370395200</v>
      </c>
      <c r="W24" s="7">
        <v>4604800</v>
      </c>
      <c r="X24" s="7">
        <v>6370395200</v>
      </c>
      <c r="Y24" s="7">
        <v>0</v>
      </c>
      <c r="Z24" s="7">
        <v>0</v>
      </c>
      <c r="AA24" s="7">
        <v>0</v>
      </c>
    </row>
    <row r="25" spans="1:27" ht="33.75">
      <c r="A25" s="4" t="s">
        <v>33</v>
      </c>
      <c r="B25" s="5" t="s">
        <v>34</v>
      </c>
      <c r="C25" s="6" t="s">
        <v>98</v>
      </c>
      <c r="D25" s="4" t="s">
        <v>88</v>
      </c>
      <c r="E25" s="4" t="s">
        <v>99</v>
      </c>
      <c r="F25" s="4" t="s">
        <v>90</v>
      </c>
      <c r="G25" s="4" t="s">
        <v>52</v>
      </c>
      <c r="H25" s="4"/>
      <c r="I25" s="4"/>
      <c r="J25" s="4"/>
      <c r="K25" s="4"/>
      <c r="L25" s="4"/>
      <c r="M25" s="4" t="s">
        <v>38</v>
      </c>
      <c r="N25" s="4" t="s">
        <v>92</v>
      </c>
      <c r="O25" s="4" t="s">
        <v>40</v>
      </c>
      <c r="P25" s="5" t="s">
        <v>100</v>
      </c>
      <c r="Q25" s="7">
        <v>4633925000</v>
      </c>
      <c r="R25" s="7">
        <v>0</v>
      </c>
      <c r="S25" s="7">
        <v>0</v>
      </c>
      <c r="T25" s="7">
        <v>4633925000</v>
      </c>
      <c r="U25" s="7">
        <v>0</v>
      </c>
      <c r="V25" s="7">
        <v>57698267</v>
      </c>
      <c r="W25" s="7">
        <v>4576226733</v>
      </c>
      <c r="X25" s="7">
        <v>22698268</v>
      </c>
      <c r="Y25" s="7">
        <v>0</v>
      </c>
      <c r="Z25" s="7">
        <v>0</v>
      </c>
      <c r="AA25" s="7">
        <v>0</v>
      </c>
    </row>
    <row r="26" spans="1:27" ht="67.5">
      <c r="A26" s="4" t="s">
        <v>33</v>
      </c>
      <c r="B26" s="5" t="s">
        <v>34</v>
      </c>
      <c r="C26" s="6" t="s">
        <v>101</v>
      </c>
      <c r="D26" s="4" t="s">
        <v>88</v>
      </c>
      <c r="E26" s="4" t="s">
        <v>99</v>
      </c>
      <c r="F26" s="4" t="s">
        <v>90</v>
      </c>
      <c r="G26" s="4" t="s">
        <v>102</v>
      </c>
      <c r="H26" s="4"/>
      <c r="I26" s="4"/>
      <c r="J26" s="4"/>
      <c r="K26" s="4"/>
      <c r="L26" s="4"/>
      <c r="M26" s="4" t="s">
        <v>38</v>
      </c>
      <c r="N26" s="4" t="s">
        <v>92</v>
      </c>
      <c r="O26" s="4" t="s">
        <v>40</v>
      </c>
      <c r="P26" s="5" t="s">
        <v>103</v>
      </c>
      <c r="Q26" s="7">
        <v>64100000000</v>
      </c>
      <c r="R26" s="7">
        <v>0</v>
      </c>
      <c r="S26" s="7">
        <v>0</v>
      </c>
      <c r="T26" s="7">
        <v>64100000000</v>
      </c>
      <c r="U26" s="7">
        <v>0</v>
      </c>
      <c r="V26" s="7">
        <v>56178855238.839996</v>
      </c>
      <c r="W26" s="7">
        <v>7921144761.1599998</v>
      </c>
      <c r="X26" s="7">
        <v>22736619464.84</v>
      </c>
      <c r="Y26" s="7">
        <v>3183441174</v>
      </c>
      <c r="Z26" s="7">
        <v>3165000000</v>
      </c>
      <c r="AA26" s="7">
        <v>3165000000</v>
      </c>
    </row>
    <row r="27" spans="1:27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4" t="s">
        <v>1</v>
      </c>
      <c r="P27" s="5" t="s">
        <v>1</v>
      </c>
      <c r="Q27" s="7">
        <v>3580579358168</v>
      </c>
      <c r="R27" s="7">
        <v>0</v>
      </c>
      <c r="S27" s="7">
        <v>0</v>
      </c>
      <c r="T27" s="7">
        <v>3580579358168</v>
      </c>
      <c r="U27" s="7">
        <v>111217000000</v>
      </c>
      <c r="V27" s="7">
        <v>755872937406.45996</v>
      </c>
      <c r="W27" s="7">
        <v>2713489420761.54</v>
      </c>
      <c r="X27" s="7">
        <v>675214808727.58997</v>
      </c>
      <c r="Y27" s="7">
        <v>393172938683</v>
      </c>
      <c r="Z27" s="7">
        <v>386780331665</v>
      </c>
      <c r="AA27" s="7">
        <v>381822533267</v>
      </c>
    </row>
    <row r="28" spans="1:27">
      <c r="A28" s="4" t="s">
        <v>1</v>
      </c>
      <c r="B28" s="8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9" t="s">
        <v>1</v>
      </c>
      <c r="R28" s="9" t="s">
        <v>1</v>
      </c>
      <c r="S28" s="9" t="s">
        <v>1</v>
      </c>
      <c r="T28" s="9" t="s">
        <v>1</v>
      </c>
      <c r="U28" s="9" t="s">
        <v>1</v>
      </c>
      <c r="V28" s="9" t="s">
        <v>1</v>
      </c>
      <c r="W28" s="9" t="s">
        <v>1</v>
      </c>
      <c r="X28" s="9" t="s">
        <v>1</v>
      </c>
      <c r="Y28" s="9" t="s">
        <v>1</v>
      </c>
      <c r="Z28" s="9" t="s">
        <v>1</v>
      </c>
      <c r="AA28" s="9" t="s">
        <v>1</v>
      </c>
    </row>
    <row r="2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showGridLines="0" zoomScaleNormal="100" workbookViewId="0">
      <pane xSplit="16" ySplit="4" topLeftCell="Q58" activePane="bottomRight" state="frozen"/>
      <selection activeCell="P11" sqref="P11"/>
      <selection pane="topRight" activeCell="P11" sqref="P11"/>
      <selection pane="bottomLeft" activeCell="P11" sqref="P11"/>
      <selection pane="bottomRight" activeCell="P70" sqref="P7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104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105</v>
      </c>
      <c r="Q5" s="7">
        <v>939232000000</v>
      </c>
      <c r="R5" s="7">
        <v>0</v>
      </c>
      <c r="S5" s="7">
        <v>0</v>
      </c>
      <c r="T5" s="7">
        <v>939232000000</v>
      </c>
      <c r="U5" s="7">
        <v>0</v>
      </c>
      <c r="V5" s="7">
        <v>134947703356</v>
      </c>
      <c r="W5" s="7">
        <v>804284296644</v>
      </c>
      <c r="X5" s="7">
        <v>134947703356</v>
      </c>
      <c r="Y5" s="7">
        <v>134947703356</v>
      </c>
      <c r="Z5" s="7">
        <v>134947703356</v>
      </c>
      <c r="AA5" s="7">
        <v>134947703356</v>
      </c>
    </row>
    <row r="6" spans="1:27" ht="22.5">
      <c r="A6" s="4" t="s">
        <v>33</v>
      </c>
      <c r="B6" s="5" t="s">
        <v>34</v>
      </c>
      <c r="C6" s="6" t="s">
        <v>106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107</v>
      </c>
      <c r="Q6" s="7">
        <v>133000000000</v>
      </c>
      <c r="R6" s="7">
        <v>0</v>
      </c>
      <c r="S6" s="7">
        <v>0</v>
      </c>
      <c r="T6" s="7">
        <v>133000000000</v>
      </c>
      <c r="U6" s="7">
        <v>0</v>
      </c>
      <c r="V6" s="7">
        <v>18829045212</v>
      </c>
      <c r="W6" s="7">
        <v>114170954788</v>
      </c>
      <c r="X6" s="7">
        <v>18829045212</v>
      </c>
      <c r="Y6" s="7">
        <v>18829045212</v>
      </c>
      <c r="Z6" s="7">
        <v>18829045212</v>
      </c>
      <c r="AA6" s="7">
        <v>18829045212</v>
      </c>
    </row>
    <row r="7" spans="1:27" ht="22.5">
      <c r="A7" s="4" t="s">
        <v>33</v>
      </c>
      <c r="B7" s="5" t="s">
        <v>34</v>
      </c>
      <c r="C7" s="6" t="s">
        <v>108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109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110</v>
      </c>
      <c r="Q7" s="7">
        <v>530000000</v>
      </c>
      <c r="R7" s="7">
        <v>0</v>
      </c>
      <c r="S7" s="7">
        <v>0</v>
      </c>
      <c r="T7" s="7">
        <v>530000000</v>
      </c>
      <c r="U7" s="7">
        <v>0</v>
      </c>
      <c r="V7" s="7">
        <v>74472235</v>
      </c>
      <c r="W7" s="7">
        <v>455527765</v>
      </c>
      <c r="X7" s="7">
        <v>74472235</v>
      </c>
      <c r="Y7" s="7">
        <v>74472235</v>
      </c>
      <c r="Z7" s="7">
        <v>74472235</v>
      </c>
      <c r="AA7" s="7">
        <v>74472235</v>
      </c>
    </row>
    <row r="8" spans="1:27" ht="22.5">
      <c r="A8" s="4" t="s">
        <v>33</v>
      </c>
      <c r="B8" s="5" t="s">
        <v>34</v>
      </c>
      <c r="C8" s="6" t="s">
        <v>111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112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113</v>
      </c>
      <c r="Q8" s="7">
        <v>640000000</v>
      </c>
      <c r="R8" s="7">
        <v>0</v>
      </c>
      <c r="S8" s="7">
        <v>0</v>
      </c>
      <c r="T8" s="7">
        <v>640000000</v>
      </c>
      <c r="U8" s="7">
        <v>0</v>
      </c>
      <c r="V8" s="7">
        <v>96775006</v>
      </c>
      <c r="W8" s="7">
        <v>543224994</v>
      </c>
      <c r="X8" s="7">
        <v>96775006</v>
      </c>
      <c r="Y8" s="7">
        <v>96775006</v>
      </c>
      <c r="Z8" s="7">
        <v>96775006</v>
      </c>
      <c r="AA8" s="7">
        <v>96775006</v>
      </c>
    </row>
    <row r="9" spans="1:27" ht="22.5">
      <c r="A9" s="4" t="s">
        <v>33</v>
      </c>
      <c r="B9" s="5" t="s">
        <v>34</v>
      </c>
      <c r="C9" s="6" t="s">
        <v>114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115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116</v>
      </c>
      <c r="Q9" s="7">
        <v>52000000000</v>
      </c>
      <c r="R9" s="7">
        <v>0</v>
      </c>
      <c r="S9" s="7">
        <v>0</v>
      </c>
      <c r="T9" s="7">
        <v>52000000000</v>
      </c>
      <c r="U9" s="7">
        <v>0</v>
      </c>
      <c r="V9" s="7">
        <v>153839335</v>
      </c>
      <c r="W9" s="7">
        <v>51846160665</v>
      </c>
      <c r="X9" s="7">
        <v>153839335</v>
      </c>
      <c r="Y9" s="7">
        <v>153839335</v>
      </c>
      <c r="Z9" s="7">
        <v>153839335</v>
      </c>
      <c r="AA9" s="7">
        <v>153839335</v>
      </c>
    </row>
    <row r="10" spans="1:27" ht="22.5">
      <c r="A10" s="4" t="s">
        <v>33</v>
      </c>
      <c r="B10" s="5" t="s">
        <v>34</v>
      </c>
      <c r="C10" s="6" t="s">
        <v>117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118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119</v>
      </c>
      <c r="Q10" s="7">
        <v>36000000000</v>
      </c>
      <c r="R10" s="7">
        <v>0</v>
      </c>
      <c r="S10" s="7">
        <v>0</v>
      </c>
      <c r="T10" s="7">
        <v>36000000000</v>
      </c>
      <c r="U10" s="7">
        <v>0</v>
      </c>
      <c r="V10" s="7">
        <v>14285984191</v>
      </c>
      <c r="W10" s="7">
        <v>21714015809</v>
      </c>
      <c r="X10" s="7">
        <v>14285984191</v>
      </c>
      <c r="Y10" s="7">
        <v>14285984191</v>
      </c>
      <c r="Z10" s="7">
        <v>14285984191</v>
      </c>
      <c r="AA10" s="7">
        <v>14285984191</v>
      </c>
    </row>
    <row r="11" spans="1:27" ht="22.5">
      <c r="A11" s="4" t="s">
        <v>33</v>
      </c>
      <c r="B11" s="5" t="s">
        <v>34</v>
      </c>
      <c r="C11" s="6" t="s">
        <v>120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55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121</v>
      </c>
      <c r="Q11" s="7">
        <v>112000000000</v>
      </c>
      <c r="R11" s="7">
        <v>0</v>
      </c>
      <c r="S11" s="7">
        <v>0</v>
      </c>
      <c r="T11" s="7">
        <v>112000000000</v>
      </c>
      <c r="U11" s="7">
        <v>0</v>
      </c>
      <c r="V11" s="7">
        <v>35796262</v>
      </c>
      <c r="W11" s="7">
        <v>111964203738</v>
      </c>
      <c r="X11" s="7">
        <v>35796262</v>
      </c>
      <c r="Y11" s="7">
        <v>35796262</v>
      </c>
      <c r="Z11" s="7">
        <v>35796262</v>
      </c>
      <c r="AA11" s="7">
        <v>35796262</v>
      </c>
    </row>
    <row r="12" spans="1:27" ht="22.5">
      <c r="A12" s="4" t="s">
        <v>33</v>
      </c>
      <c r="B12" s="5" t="s">
        <v>34</v>
      </c>
      <c r="C12" s="6" t="s">
        <v>122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123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124</v>
      </c>
      <c r="Q12" s="7">
        <v>62000000000</v>
      </c>
      <c r="R12" s="7">
        <v>0</v>
      </c>
      <c r="S12" s="7">
        <v>0</v>
      </c>
      <c r="T12" s="7">
        <v>62000000000</v>
      </c>
      <c r="U12" s="7">
        <v>0</v>
      </c>
      <c r="V12" s="7">
        <v>4045339912</v>
      </c>
      <c r="W12" s="7">
        <v>57954660088</v>
      </c>
      <c r="X12" s="7">
        <v>4045339912</v>
      </c>
      <c r="Y12" s="7">
        <v>4045339912</v>
      </c>
      <c r="Z12" s="7">
        <v>4045339912</v>
      </c>
      <c r="AA12" s="7">
        <v>4045339912</v>
      </c>
    </row>
    <row r="13" spans="1:27" ht="22.5">
      <c r="A13" s="4" t="s">
        <v>33</v>
      </c>
      <c r="B13" s="5" t="s">
        <v>34</v>
      </c>
      <c r="C13" s="6" t="s">
        <v>125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74</v>
      </c>
      <c r="I13" s="4" t="s">
        <v>126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127</v>
      </c>
      <c r="Q13" s="7">
        <v>4000000000</v>
      </c>
      <c r="R13" s="7">
        <v>0</v>
      </c>
      <c r="S13" s="7">
        <v>0</v>
      </c>
      <c r="T13" s="7">
        <v>4000000000</v>
      </c>
      <c r="U13" s="7">
        <v>0</v>
      </c>
      <c r="V13" s="7">
        <v>647634253</v>
      </c>
      <c r="W13" s="7">
        <v>3352365747</v>
      </c>
      <c r="X13" s="7">
        <v>647634253</v>
      </c>
      <c r="Y13" s="7">
        <v>647634253</v>
      </c>
      <c r="Z13" s="7">
        <v>647634253</v>
      </c>
      <c r="AA13" s="7">
        <v>647634253</v>
      </c>
    </row>
    <row r="14" spans="1:27" ht="22.5">
      <c r="A14" s="4" t="s">
        <v>33</v>
      </c>
      <c r="B14" s="5" t="s">
        <v>34</v>
      </c>
      <c r="C14" s="6" t="s">
        <v>128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112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129</v>
      </c>
      <c r="Q14" s="7">
        <v>2000000</v>
      </c>
      <c r="R14" s="7">
        <v>0</v>
      </c>
      <c r="S14" s="7">
        <v>0</v>
      </c>
      <c r="T14" s="7">
        <v>2000000</v>
      </c>
      <c r="U14" s="7">
        <v>0</v>
      </c>
      <c r="V14" s="7">
        <v>0</v>
      </c>
      <c r="W14" s="7">
        <v>2000000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130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131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132</v>
      </c>
      <c r="Q15" s="7">
        <v>35000000000</v>
      </c>
      <c r="R15" s="7">
        <v>0</v>
      </c>
      <c r="S15" s="7">
        <v>0</v>
      </c>
      <c r="T15" s="7">
        <v>35000000000</v>
      </c>
      <c r="U15" s="7">
        <v>0</v>
      </c>
      <c r="V15" s="7">
        <v>4528227911</v>
      </c>
      <c r="W15" s="7">
        <v>30471772089</v>
      </c>
      <c r="X15" s="7">
        <v>4528227911</v>
      </c>
      <c r="Y15" s="7">
        <v>4528227911</v>
      </c>
      <c r="Z15" s="7">
        <v>4528227911</v>
      </c>
      <c r="AA15" s="7">
        <v>4528227911</v>
      </c>
    </row>
    <row r="16" spans="1:27" ht="22.5">
      <c r="A16" s="4" t="s">
        <v>33</v>
      </c>
      <c r="B16" s="5" t="s">
        <v>34</v>
      </c>
      <c r="C16" s="6" t="s">
        <v>133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134</v>
      </c>
      <c r="Q16" s="7">
        <v>4200000000</v>
      </c>
      <c r="R16" s="7">
        <v>0</v>
      </c>
      <c r="S16" s="7">
        <v>0</v>
      </c>
      <c r="T16" s="7">
        <v>4200000000</v>
      </c>
      <c r="U16" s="7">
        <v>0</v>
      </c>
      <c r="V16" s="7">
        <v>592116522</v>
      </c>
      <c r="W16" s="7">
        <v>3607883478</v>
      </c>
      <c r="X16" s="7">
        <v>592116522</v>
      </c>
      <c r="Y16" s="7">
        <v>592116522</v>
      </c>
      <c r="Z16" s="7">
        <v>592116522</v>
      </c>
      <c r="AA16" s="7">
        <v>592116522</v>
      </c>
    </row>
    <row r="17" spans="1:27" ht="22.5">
      <c r="A17" s="4" t="s">
        <v>33</v>
      </c>
      <c r="B17" s="5" t="s">
        <v>34</v>
      </c>
      <c r="C17" s="6" t="s">
        <v>135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136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137</v>
      </c>
      <c r="Q17" s="7">
        <v>58000000000</v>
      </c>
      <c r="R17" s="7">
        <v>0</v>
      </c>
      <c r="S17" s="7">
        <v>0</v>
      </c>
      <c r="T17" s="7">
        <v>58000000000</v>
      </c>
      <c r="U17" s="7">
        <v>0</v>
      </c>
      <c r="V17" s="7">
        <v>3168844</v>
      </c>
      <c r="W17" s="7">
        <v>57996831156</v>
      </c>
      <c r="X17" s="7">
        <v>3168844</v>
      </c>
      <c r="Y17" s="7">
        <v>3168844</v>
      </c>
      <c r="Z17" s="7">
        <v>3168844</v>
      </c>
      <c r="AA17" s="7">
        <v>3168844</v>
      </c>
    </row>
    <row r="18" spans="1:27" ht="22.5">
      <c r="A18" s="4" t="s">
        <v>33</v>
      </c>
      <c r="B18" s="5" t="s">
        <v>34</v>
      </c>
      <c r="C18" s="6" t="s">
        <v>138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139</v>
      </c>
      <c r="Q18" s="7">
        <v>321003000000</v>
      </c>
      <c r="R18" s="7">
        <v>0</v>
      </c>
      <c r="S18" s="7">
        <v>0</v>
      </c>
      <c r="T18" s="7">
        <v>321003000000</v>
      </c>
      <c r="U18" s="7">
        <v>0</v>
      </c>
      <c r="V18" s="7">
        <v>29269930431</v>
      </c>
      <c r="W18" s="7">
        <v>291733069569</v>
      </c>
      <c r="X18" s="7">
        <v>29269930431</v>
      </c>
      <c r="Y18" s="7">
        <v>29042881131</v>
      </c>
      <c r="Z18" s="7">
        <v>27358902055</v>
      </c>
      <c r="AA18" s="7">
        <v>25874264405</v>
      </c>
    </row>
    <row r="19" spans="1:27" ht="22.5">
      <c r="A19" s="4" t="s">
        <v>33</v>
      </c>
      <c r="B19" s="5" t="s">
        <v>34</v>
      </c>
      <c r="C19" s="6" t="s">
        <v>140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141</v>
      </c>
      <c r="Q19" s="7">
        <v>159000000000</v>
      </c>
      <c r="R19" s="7">
        <v>0</v>
      </c>
      <c r="S19" s="7">
        <v>0</v>
      </c>
      <c r="T19" s="7">
        <v>159000000000</v>
      </c>
      <c r="U19" s="7">
        <v>0</v>
      </c>
      <c r="V19" s="7">
        <v>14475481703</v>
      </c>
      <c r="W19" s="7">
        <v>144524518297</v>
      </c>
      <c r="X19" s="7">
        <v>14475481703</v>
      </c>
      <c r="Y19" s="7">
        <v>14360178403</v>
      </c>
      <c r="Z19" s="7">
        <v>13606246903</v>
      </c>
      <c r="AA19" s="7">
        <v>12873182856</v>
      </c>
    </row>
    <row r="20" spans="1:27" ht="22.5">
      <c r="A20" s="4" t="s">
        <v>33</v>
      </c>
      <c r="B20" s="5" t="s">
        <v>34</v>
      </c>
      <c r="C20" s="6" t="s">
        <v>142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126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143</v>
      </c>
      <c r="Q20" s="7">
        <v>124000000000</v>
      </c>
      <c r="R20" s="7">
        <v>0</v>
      </c>
      <c r="S20" s="7">
        <v>0</v>
      </c>
      <c r="T20" s="7">
        <v>124000000000</v>
      </c>
      <c r="U20" s="7">
        <v>0</v>
      </c>
      <c r="V20" s="7">
        <v>2618532058</v>
      </c>
      <c r="W20" s="7">
        <v>121381467942</v>
      </c>
      <c r="X20" s="7">
        <v>2589152708</v>
      </c>
      <c r="Y20" s="7">
        <v>2589152708</v>
      </c>
      <c r="Z20" s="7">
        <v>2589152708</v>
      </c>
      <c r="AA20" s="7">
        <v>2589152708</v>
      </c>
    </row>
    <row r="21" spans="1:27" ht="22.5">
      <c r="A21" s="4" t="s">
        <v>33</v>
      </c>
      <c r="B21" s="5" t="s">
        <v>34</v>
      </c>
      <c r="C21" s="6" t="s">
        <v>144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109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145</v>
      </c>
      <c r="Q21" s="7">
        <v>53000000000</v>
      </c>
      <c r="R21" s="7">
        <v>0</v>
      </c>
      <c r="S21" s="7">
        <v>0</v>
      </c>
      <c r="T21" s="7">
        <v>53000000000</v>
      </c>
      <c r="U21" s="7">
        <v>0</v>
      </c>
      <c r="V21" s="7">
        <v>4587173100</v>
      </c>
      <c r="W21" s="7">
        <v>48412826900</v>
      </c>
      <c r="X21" s="7">
        <v>4587173100</v>
      </c>
      <c r="Y21" s="7">
        <v>4552485500</v>
      </c>
      <c r="Z21" s="7">
        <v>4324758300</v>
      </c>
      <c r="AA21" s="7">
        <v>4104265200</v>
      </c>
    </row>
    <row r="22" spans="1:27" ht="22.5">
      <c r="A22" s="4" t="s">
        <v>33</v>
      </c>
      <c r="B22" s="5" t="s">
        <v>34</v>
      </c>
      <c r="C22" s="6" t="s">
        <v>146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112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147</v>
      </c>
      <c r="Q22" s="7">
        <v>121000000000</v>
      </c>
      <c r="R22" s="7">
        <v>0</v>
      </c>
      <c r="S22" s="7">
        <v>0</v>
      </c>
      <c r="T22" s="7">
        <v>121000000000</v>
      </c>
      <c r="U22" s="7">
        <v>0</v>
      </c>
      <c r="V22" s="7">
        <v>9219070600</v>
      </c>
      <c r="W22" s="7">
        <v>111780929400</v>
      </c>
      <c r="X22" s="7">
        <v>9219070600</v>
      </c>
      <c r="Y22" s="7">
        <v>9127378400</v>
      </c>
      <c r="Z22" s="7">
        <v>8551135000</v>
      </c>
      <c r="AA22" s="7">
        <v>7975645200</v>
      </c>
    </row>
    <row r="23" spans="1:27" ht="22.5">
      <c r="A23" s="4" t="s">
        <v>33</v>
      </c>
      <c r="B23" s="5" t="s">
        <v>34</v>
      </c>
      <c r="C23" s="6" t="s">
        <v>148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115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149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3440960900</v>
      </c>
      <c r="W23" s="7">
        <v>36559039100</v>
      </c>
      <c r="X23" s="7">
        <v>3440960900</v>
      </c>
      <c r="Y23" s="7">
        <v>3414942600</v>
      </c>
      <c r="Z23" s="7">
        <v>3244126900</v>
      </c>
      <c r="AA23" s="7">
        <v>3078734400</v>
      </c>
    </row>
    <row r="24" spans="1:27" ht="22.5">
      <c r="A24" s="4" t="s">
        <v>33</v>
      </c>
      <c r="B24" s="5" t="s">
        <v>34</v>
      </c>
      <c r="C24" s="6" t="s">
        <v>150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118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151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575629900</v>
      </c>
      <c r="W24" s="7">
        <v>6424370100</v>
      </c>
      <c r="X24" s="7">
        <v>575629900</v>
      </c>
      <c r="Y24" s="7">
        <v>571285200</v>
      </c>
      <c r="Z24" s="7">
        <v>542760300</v>
      </c>
      <c r="AA24" s="7">
        <v>515144000</v>
      </c>
    </row>
    <row r="25" spans="1:27" ht="22.5">
      <c r="A25" s="4" t="s">
        <v>33</v>
      </c>
      <c r="B25" s="5" t="s">
        <v>34</v>
      </c>
      <c r="C25" s="6" t="s">
        <v>152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153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154</v>
      </c>
      <c r="Q25" s="7">
        <v>7000000000</v>
      </c>
      <c r="R25" s="7">
        <v>0</v>
      </c>
      <c r="S25" s="7">
        <v>0</v>
      </c>
      <c r="T25" s="7">
        <v>7000000000</v>
      </c>
      <c r="U25" s="7">
        <v>0</v>
      </c>
      <c r="V25" s="7">
        <v>574940600</v>
      </c>
      <c r="W25" s="7">
        <v>6425059400</v>
      </c>
      <c r="X25" s="7">
        <v>574940600</v>
      </c>
      <c r="Y25" s="7">
        <v>570595900</v>
      </c>
      <c r="Z25" s="7">
        <v>542071000</v>
      </c>
      <c r="AA25" s="7">
        <v>514454700</v>
      </c>
    </row>
    <row r="26" spans="1:27" ht="33.75">
      <c r="A26" s="4" t="s">
        <v>33</v>
      </c>
      <c r="B26" s="5" t="s">
        <v>34</v>
      </c>
      <c r="C26" s="6" t="s">
        <v>155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55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156</v>
      </c>
      <c r="Q26" s="7">
        <v>14000000000</v>
      </c>
      <c r="R26" s="7">
        <v>0</v>
      </c>
      <c r="S26" s="7">
        <v>0</v>
      </c>
      <c r="T26" s="7">
        <v>14000000000</v>
      </c>
      <c r="U26" s="7">
        <v>0</v>
      </c>
      <c r="V26" s="7">
        <v>1147988500</v>
      </c>
      <c r="W26" s="7">
        <v>12852011500</v>
      </c>
      <c r="X26" s="7">
        <v>1147988500</v>
      </c>
      <c r="Y26" s="7">
        <v>1139308400</v>
      </c>
      <c r="Z26" s="7">
        <v>1082323900</v>
      </c>
      <c r="AA26" s="7">
        <v>1027149100</v>
      </c>
    </row>
    <row r="27" spans="1:27" ht="22.5">
      <c r="A27" s="4" t="s">
        <v>33</v>
      </c>
      <c r="B27" s="5" t="s">
        <v>34</v>
      </c>
      <c r="C27" s="6" t="s">
        <v>157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158</v>
      </c>
      <c r="Q27" s="7">
        <v>70000000000</v>
      </c>
      <c r="R27" s="7">
        <v>0</v>
      </c>
      <c r="S27" s="7">
        <v>0</v>
      </c>
      <c r="T27" s="7">
        <v>70000000000</v>
      </c>
      <c r="U27" s="7">
        <v>0</v>
      </c>
      <c r="V27" s="7">
        <v>5962980378</v>
      </c>
      <c r="W27" s="7">
        <v>64037019622</v>
      </c>
      <c r="X27" s="7">
        <v>5962980378</v>
      </c>
      <c r="Y27" s="7">
        <v>5962980378</v>
      </c>
      <c r="Z27" s="7">
        <v>5962980378</v>
      </c>
      <c r="AA27" s="7">
        <v>5962980378</v>
      </c>
    </row>
    <row r="28" spans="1:27" ht="22.5">
      <c r="A28" s="4" t="s">
        <v>33</v>
      </c>
      <c r="B28" s="5" t="s">
        <v>34</v>
      </c>
      <c r="C28" s="6" t="s">
        <v>159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74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160</v>
      </c>
      <c r="Q28" s="7">
        <v>2000000000</v>
      </c>
      <c r="R28" s="7">
        <v>0</v>
      </c>
      <c r="S28" s="7">
        <v>0</v>
      </c>
      <c r="T28" s="7">
        <v>2000000000</v>
      </c>
      <c r="U28" s="7">
        <v>0</v>
      </c>
      <c r="V28" s="7">
        <v>637011278</v>
      </c>
      <c r="W28" s="7">
        <v>1362988722</v>
      </c>
      <c r="X28" s="7">
        <v>637011278</v>
      </c>
      <c r="Y28" s="7">
        <v>637011278</v>
      </c>
      <c r="Z28" s="7">
        <v>637011278</v>
      </c>
      <c r="AA28" s="7">
        <v>637011278</v>
      </c>
    </row>
    <row r="29" spans="1:27" ht="22.5">
      <c r="A29" s="4" t="s">
        <v>33</v>
      </c>
      <c r="B29" s="5" t="s">
        <v>34</v>
      </c>
      <c r="C29" s="6" t="s">
        <v>161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74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162</v>
      </c>
      <c r="Q29" s="7">
        <v>6400000000</v>
      </c>
      <c r="R29" s="7">
        <v>0</v>
      </c>
      <c r="S29" s="7">
        <v>0</v>
      </c>
      <c r="T29" s="7">
        <v>6400000000</v>
      </c>
      <c r="U29" s="7">
        <v>0</v>
      </c>
      <c r="V29" s="7">
        <v>1066577436</v>
      </c>
      <c r="W29" s="7">
        <v>5333422564</v>
      </c>
      <c r="X29" s="7">
        <v>1066577436</v>
      </c>
      <c r="Y29" s="7">
        <v>1066577436</v>
      </c>
      <c r="Z29" s="7">
        <v>1066577436</v>
      </c>
      <c r="AA29" s="7">
        <v>1066577436</v>
      </c>
    </row>
    <row r="30" spans="1:27" ht="22.5">
      <c r="A30" s="4" t="s">
        <v>33</v>
      </c>
      <c r="B30" s="5" t="s">
        <v>34</v>
      </c>
      <c r="C30" s="6" t="s">
        <v>163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131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164</v>
      </c>
      <c r="Q30" s="7">
        <v>2000000</v>
      </c>
      <c r="R30" s="7">
        <v>0</v>
      </c>
      <c r="S30" s="7">
        <v>0</v>
      </c>
      <c r="T30" s="7">
        <v>2000000</v>
      </c>
      <c r="U30" s="7">
        <v>0</v>
      </c>
      <c r="V30" s="7">
        <v>341526</v>
      </c>
      <c r="W30" s="7">
        <v>1658474</v>
      </c>
      <c r="X30" s="7">
        <v>341526</v>
      </c>
      <c r="Y30" s="7">
        <v>341526</v>
      </c>
      <c r="Z30" s="7">
        <v>341526</v>
      </c>
      <c r="AA30" s="7">
        <v>341526</v>
      </c>
    </row>
    <row r="31" spans="1:27" ht="22.5">
      <c r="A31" s="4" t="s">
        <v>33</v>
      </c>
      <c r="B31" s="5" t="s">
        <v>34</v>
      </c>
      <c r="C31" s="6" t="s">
        <v>165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166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167</v>
      </c>
      <c r="Q31" s="7">
        <v>65000000000</v>
      </c>
      <c r="R31" s="7">
        <v>0</v>
      </c>
      <c r="S31" s="7">
        <v>0</v>
      </c>
      <c r="T31" s="7">
        <v>65000000000</v>
      </c>
      <c r="U31" s="7">
        <v>0</v>
      </c>
      <c r="V31" s="7">
        <v>3692984</v>
      </c>
      <c r="W31" s="7">
        <v>64996307016</v>
      </c>
      <c r="X31" s="7">
        <v>3692984</v>
      </c>
      <c r="Y31" s="7">
        <v>3692984</v>
      </c>
      <c r="Z31" s="7">
        <v>3692984</v>
      </c>
      <c r="AA31" s="7">
        <v>3692984</v>
      </c>
    </row>
    <row r="32" spans="1:27" ht="22.5">
      <c r="A32" s="4" t="s">
        <v>33</v>
      </c>
      <c r="B32" s="5" t="s">
        <v>34</v>
      </c>
      <c r="C32" s="6" t="s">
        <v>168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169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170</v>
      </c>
      <c r="Q32" s="7">
        <v>512013000000</v>
      </c>
      <c r="R32" s="7">
        <v>0</v>
      </c>
      <c r="S32" s="7">
        <v>0</v>
      </c>
      <c r="T32" s="7">
        <v>512013000000</v>
      </c>
      <c r="U32" s="7">
        <v>0</v>
      </c>
      <c r="V32" s="7">
        <v>91501782459</v>
      </c>
      <c r="W32" s="7">
        <v>420511217541</v>
      </c>
      <c r="X32" s="7">
        <v>91501782459</v>
      </c>
      <c r="Y32" s="7">
        <v>91501782459</v>
      </c>
      <c r="Z32" s="7">
        <v>91501782459</v>
      </c>
      <c r="AA32" s="7">
        <v>91501782459</v>
      </c>
    </row>
    <row r="33" spans="1:27" ht="22.5">
      <c r="A33" s="4" t="s">
        <v>33</v>
      </c>
      <c r="B33" s="5" t="s">
        <v>34</v>
      </c>
      <c r="C33" s="6" t="s">
        <v>171</v>
      </c>
      <c r="D33" s="4" t="s">
        <v>36</v>
      </c>
      <c r="E33" s="4" t="s">
        <v>43</v>
      </c>
      <c r="F33" s="4" t="s">
        <v>37</v>
      </c>
      <c r="G33" s="4" t="s">
        <v>37</v>
      </c>
      <c r="H33" s="4" t="s">
        <v>126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172</v>
      </c>
      <c r="Q33" s="7">
        <v>39000000</v>
      </c>
      <c r="R33" s="7">
        <v>30000000</v>
      </c>
      <c r="S33" s="7">
        <v>0</v>
      </c>
      <c r="T33" s="7">
        <v>69000000</v>
      </c>
      <c r="U33" s="7">
        <v>0</v>
      </c>
      <c r="V33" s="7">
        <v>0</v>
      </c>
      <c r="W33" s="7">
        <v>69000000</v>
      </c>
      <c r="X33" s="7">
        <v>0</v>
      </c>
      <c r="Y33" s="7">
        <v>0</v>
      </c>
      <c r="Z33" s="7">
        <v>0</v>
      </c>
      <c r="AA33" s="7">
        <v>0</v>
      </c>
    </row>
    <row r="34" spans="1:27" ht="22.5">
      <c r="A34" s="4" t="s">
        <v>33</v>
      </c>
      <c r="B34" s="5" t="s">
        <v>34</v>
      </c>
      <c r="C34" s="6" t="s">
        <v>173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109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174</v>
      </c>
      <c r="Q34" s="7">
        <v>4557700000</v>
      </c>
      <c r="R34" s="7">
        <v>0</v>
      </c>
      <c r="S34" s="7">
        <v>0</v>
      </c>
      <c r="T34" s="7">
        <v>4557700000</v>
      </c>
      <c r="U34" s="7">
        <v>0</v>
      </c>
      <c r="V34" s="7">
        <v>42500000</v>
      </c>
      <c r="W34" s="7">
        <v>4515200000</v>
      </c>
      <c r="X34" s="7">
        <v>0</v>
      </c>
      <c r="Y34" s="7">
        <v>0</v>
      </c>
      <c r="Z34" s="7">
        <v>0</v>
      </c>
      <c r="AA34" s="7">
        <v>0</v>
      </c>
    </row>
    <row r="35" spans="1:27" ht="22.5">
      <c r="A35" s="4" t="s">
        <v>33</v>
      </c>
      <c r="B35" s="5" t="s">
        <v>34</v>
      </c>
      <c r="C35" s="6" t="s">
        <v>175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115</v>
      </c>
      <c r="I35" s="4"/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176</v>
      </c>
      <c r="Q35" s="7">
        <v>256000000</v>
      </c>
      <c r="R35" s="7">
        <v>0</v>
      </c>
      <c r="S35" s="7">
        <v>30000000</v>
      </c>
      <c r="T35" s="7">
        <v>226000000</v>
      </c>
      <c r="U35" s="7">
        <v>0</v>
      </c>
      <c r="V35" s="7">
        <v>0</v>
      </c>
      <c r="W35" s="7">
        <v>226000000</v>
      </c>
      <c r="X35" s="7">
        <v>0</v>
      </c>
      <c r="Y35" s="7">
        <v>0</v>
      </c>
      <c r="Z35" s="7">
        <v>0</v>
      </c>
      <c r="AA35" s="7">
        <v>0</v>
      </c>
    </row>
    <row r="36" spans="1:27" ht="22.5">
      <c r="A36" s="4" t="s">
        <v>33</v>
      </c>
      <c r="B36" s="5" t="s">
        <v>34</v>
      </c>
      <c r="C36" s="6" t="s">
        <v>177</v>
      </c>
      <c r="D36" s="4" t="s">
        <v>36</v>
      </c>
      <c r="E36" s="4" t="s">
        <v>43</v>
      </c>
      <c r="F36" s="4" t="s">
        <v>43</v>
      </c>
      <c r="G36" s="4" t="s">
        <v>37</v>
      </c>
      <c r="H36" s="4" t="s">
        <v>178</v>
      </c>
      <c r="I36" s="4"/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179</v>
      </c>
      <c r="Q36" s="7">
        <v>100000000</v>
      </c>
      <c r="R36" s="7">
        <v>0</v>
      </c>
      <c r="S36" s="7">
        <v>50000000</v>
      </c>
      <c r="T36" s="7">
        <v>50000000</v>
      </c>
      <c r="U36" s="7">
        <v>0</v>
      </c>
      <c r="V36" s="7">
        <v>0</v>
      </c>
      <c r="W36" s="7">
        <v>50000000</v>
      </c>
      <c r="X36" s="7">
        <v>0</v>
      </c>
      <c r="Y36" s="7">
        <v>0</v>
      </c>
      <c r="Z36" s="7">
        <v>0</v>
      </c>
      <c r="AA36" s="7">
        <v>0</v>
      </c>
    </row>
    <row r="37" spans="1:27" ht="45">
      <c r="A37" s="4" t="s">
        <v>33</v>
      </c>
      <c r="B37" s="5" t="s">
        <v>34</v>
      </c>
      <c r="C37" s="6" t="s">
        <v>180</v>
      </c>
      <c r="D37" s="4" t="s">
        <v>36</v>
      </c>
      <c r="E37" s="4" t="s">
        <v>43</v>
      </c>
      <c r="F37" s="4" t="s">
        <v>43</v>
      </c>
      <c r="G37" s="4" t="s">
        <v>37</v>
      </c>
      <c r="H37" s="4" t="s">
        <v>74</v>
      </c>
      <c r="I37" s="4"/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181</v>
      </c>
      <c r="Q37" s="7">
        <v>11727347000</v>
      </c>
      <c r="R37" s="7">
        <v>3250000</v>
      </c>
      <c r="S37" s="7">
        <v>779232000</v>
      </c>
      <c r="T37" s="7">
        <v>10951365000</v>
      </c>
      <c r="U37" s="7">
        <v>0</v>
      </c>
      <c r="V37" s="7">
        <v>9699987336</v>
      </c>
      <c r="W37" s="7">
        <v>1251377664</v>
      </c>
      <c r="X37" s="7">
        <v>0</v>
      </c>
      <c r="Y37" s="7">
        <v>0</v>
      </c>
      <c r="Z37" s="7">
        <v>0</v>
      </c>
      <c r="AA37" s="7">
        <v>0</v>
      </c>
    </row>
    <row r="38" spans="1:27" ht="45">
      <c r="A38" s="4" t="s">
        <v>33</v>
      </c>
      <c r="B38" s="5" t="s">
        <v>34</v>
      </c>
      <c r="C38" s="6" t="s">
        <v>182</v>
      </c>
      <c r="D38" s="4" t="s">
        <v>36</v>
      </c>
      <c r="E38" s="4" t="s">
        <v>43</v>
      </c>
      <c r="F38" s="4" t="s">
        <v>43</v>
      </c>
      <c r="G38" s="4" t="s">
        <v>37</v>
      </c>
      <c r="H38" s="4" t="s">
        <v>126</v>
      </c>
      <c r="I38" s="4"/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183</v>
      </c>
      <c r="Q38" s="7">
        <v>28109538000</v>
      </c>
      <c r="R38" s="7">
        <v>27500000</v>
      </c>
      <c r="S38" s="7">
        <v>929650000</v>
      </c>
      <c r="T38" s="7">
        <v>27207388000</v>
      </c>
      <c r="U38" s="7">
        <v>0</v>
      </c>
      <c r="V38" s="7">
        <v>19457476308.619999</v>
      </c>
      <c r="W38" s="7">
        <v>7749911691.3800001</v>
      </c>
      <c r="X38" s="7">
        <v>19192125308.619999</v>
      </c>
      <c r="Y38" s="7">
        <v>514769923</v>
      </c>
      <c r="Z38" s="7">
        <v>514769923</v>
      </c>
      <c r="AA38" s="7">
        <v>514769923</v>
      </c>
    </row>
    <row r="39" spans="1:27" ht="22.5">
      <c r="A39" s="4" t="s">
        <v>33</v>
      </c>
      <c r="B39" s="5" t="s">
        <v>34</v>
      </c>
      <c r="C39" s="6" t="s">
        <v>184</v>
      </c>
      <c r="D39" s="4" t="s">
        <v>36</v>
      </c>
      <c r="E39" s="4" t="s">
        <v>43</v>
      </c>
      <c r="F39" s="4" t="s">
        <v>43</v>
      </c>
      <c r="G39" s="4" t="s">
        <v>37</v>
      </c>
      <c r="H39" s="4" t="s">
        <v>109</v>
      </c>
      <c r="I39" s="4"/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185</v>
      </c>
      <c r="Q39" s="7">
        <v>1060110000</v>
      </c>
      <c r="R39" s="7">
        <v>30040000</v>
      </c>
      <c r="S39" s="7">
        <v>50000000</v>
      </c>
      <c r="T39" s="7">
        <v>1040150000</v>
      </c>
      <c r="U39" s="7">
        <v>0</v>
      </c>
      <c r="V39" s="7">
        <v>450164000</v>
      </c>
      <c r="W39" s="7">
        <v>589986000</v>
      </c>
      <c r="X39" s="7">
        <v>18280000</v>
      </c>
      <c r="Y39" s="7">
        <v>18280000</v>
      </c>
      <c r="Z39" s="7">
        <v>18280000</v>
      </c>
      <c r="AA39" s="7">
        <v>18280000</v>
      </c>
    </row>
    <row r="40" spans="1:27" ht="22.5">
      <c r="A40" s="4" t="s">
        <v>33</v>
      </c>
      <c r="B40" s="5" t="s">
        <v>34</v>
      </c>
      <c r="C40" s="6" t="s">
        <v>186</v>
      </c>
      <c r="D40" s="4" t="s">
        <v>36</v>
      </c>
      <c r="E40" s="4" t="s">
        <v>43</v>
      </c>
      <c r="F40" s="4" t="s">
        <v>43</v>
      </c>
      <c r="G40" s="4" t="s">
        <v>37</v>
      </c>
      <c r="H40" s="4" t="s">
        <v>123</v>
      </c>
      <c r="I40" s="4"/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187</v>
      </c>
      <c r="Q40" s="7">
        <v>150000000</v>
      </c>
      <c r="R40" s="7">
        <v>0</v>
      </c>
      <c r="S40" s="7">
        <v>0</v>
      </c>
      <c r="T40" s="7">
        <v>150000000</v>
      </c>
      <c r="U40" s="7">
        <v>0</v>
      </c>
      <c r="V40" s="7">
        <v>0</v>
      </c>
      <c r="W40" s="7">
        <v>150000000</v>
      </c>
      <c r="X40" s="7">
        <v>0</v>
      </c>
      <c r="Y40" s="7">
        <v>0</v>
      </c>
      <c r="Z40" s="7">
        <v>0</v>
      </c>
      <c r="AA40" s="7">
        <v>0</v>
      </c>
    </row>
    <row r="41" spans="1:27" ht="22.5">
      <c r="A41" s="4" t="s">
        <v>33</v>
      </c>
      <c r="B41" s="5" t="s">
        <v>34</v>
      </c>
      <c r="C41" s="6" t="s">
        <v>188</v>
      </c>
      <c r="D41" s="4" t="s">
        <v>36</v>
      </c>
      <c r="E41" s="4" t="s">
        <v>43</v>
      </c>
      <c r="F41" s="4" t="s">
        <v>43</v>
      </c>
      <c r="G41" s="4" t="s">
        <v>43</v>
      </c>
      <c r="H41" s="4" t="s">
        <v>112</v>
      </c>
      <c r="I41" s="4"/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189</v>
      </c>
      <c r="Q41" s="7">
        <v>853400000</v>
      </c>
      <c r="R41" s="7">
        <v>30000000</v>
      </c>
      <c r="S41" s="7">
        <v>0</v>
      </c>
      <c r="T41" s="7">
        <v>883400000</v>
      </c>
      <c r="U41" s="7">
        <v>0</v>
      </c>
      <c r="V41" s="7">
        <v>105724169</v>
      </c>
      <c r="W41" s="7">
        <v>777675831</v>
      </c>
      <c r="X41" s="7">
        <v>90755471</v>
      </c>
      <c r="Y41" s="7">
        <v>23400000</v>
      </c>
      <c r="Z41" s="7">
        <v>23400000</v>
      </c>
      <c r="AA41" s="7">
        <v>23400000</v>
      </c>
    </row>
    <row r="42" spans="1:27" ht="67.5">
      <c r="A42" s="4" t="s">
        <v>33</v>
      </c>
      <c r="B42" s="5" t="s">
        <v>34</v>
      </c>
      <c r="C42" s="6" t="s">
        <v>190</v>
      </c>
      <c r="D42" s="4" t="s">
        <v>36</v>
      </c>
      <c r="E42" s="4" t="s">
        <v>43</v>
      </c>
      <c r="F42" s="4" t="s">
        <v>43</v>
      </c>
      <c r="G42" s="4" t="s">
        <v>43</v>
      </c>
      <c r="H42" s="4" t="s">
        <v>115</v>
      </c>
      <c r="I42" s="4"/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191</v>
      </c>
      <c r="Q42" s="7">
        <v>46184398236</v>
      </c>
      <c r="R42" s="7">
        <v>679521764</v>
      </c>
      <c r="S42" s="7">
        <v>25000000</v>
      </c>
      <c r="T42" s="7">
        <v>46838920000</v>
      </c>
      <c r="U42" s="7">
        <v>0</v>
      </c>
      <c r="V42" s="7">
        <v>43797573774</v>
      </c>
      <c r="W42" s="7">
        <v>3041346226</v>
      </c>
      <c r="X42" s="7">
        <v>39209767180</v>
      </c>
      <c r="Y42" s="7">
        <v>3915982077</v>
      </c>
      <c r="Z42" s="7">
        <v>3913796187</v>
      </c>
      <c r="AA42" s="7">
        <v>3913796187</v>
      </c>
    </row>
    <row r="43" spans="1:27" ht="45">
      <c r="A43" s="4" t="s">
        <v>33</v>
      </c>
      <c r="B43" s="5" t="s">
        <v>34</v>
      </c>
      <c r="C43" s="6" t="s">
        <v>192</v>
      </c>
      <c r="D43" s="4" t="s">
        <v>36</v>
      </c>
      <c r="E43" s="4" t="s">
        <v>43</v>
      </c>
      <c r="F43" s="4" t="s">
        <v>43</v>
      </c>
      <c r="G43" s="4" t="s">
        <v>43</v>
      </c>
      <c r="H43" s="4" t="s">
        <v>118</v>
      </c>
      <c r="I43" s="4"/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193</v>
      </c>
      <c r="Q43" s="7">
        <v>117612720000</v>
      </c>
      <c r="R43" s="7">
        <v>336057429</v>
      </c>
      <c r="S43" s="7">
        <v>104570000</v>
      </c>
      <c r="T43" s="7">
        <v>117844207429</v>
      </c>
      <c r="U43" s="7">
        <v>0</v>
      </c>
      <c r="V43" s="7">
        <v>115896455874</v>
      </c>
      <c r="W43" s="7">
        <v>1947751555</v>
      </c>
      <c r="X43" s="7">
        <v>103417728949</v>
      </c>
      <c r="Y43" s="7">
        <v>21551428114</v>
      </c>
      <c r="Z43" s="7">
        <v>18818832979</v>
      </c>
      <c r="AA43" s="7">
        <v>18818832979</v>
      </c>
    </row>
    <row r="44" spans="1:27" ht="33.75">
      <c r="A44" s="4" t="s">
        <v>33</v>
      </c>
      <c r="B44" s="5" t="s">
        <v>34</v>
      </c>
      <c r="C44" s="6" t="s">
        <v>194</v>
      </c>
      <c r="D44" s="4" t="s">
        <v>36</v>
      </c>
      <c r="E44" s="4" t="s">
        <v>43</v>
      </c>
      <c r="F44" s="4" t="s">
        <v>43</v>
      </c>
      <c r="G44" s="4" t="s">
        <v>43</v>
      </c>
      <c r="H44" s="4" t="s">
        <v>153</v>
      </c>
      <c r="I44" s="4"/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195</v>
      </c>
      <c r="Q44" s="7">
        <v>136559329764</v>
      </c>
      <c r="R44" s="7">
        <v>76000000</v>
      </c>
      <c r="S44" s="7">
        <v>3481549193</v>
      </c>
      <c r="T44" s="7">
        <v>133153780571</v>
      </c>
      <c r="U44" s="7">
        <v>0</v>
      </c>
      <c r="V44" s="7">
        <v>123024993756</v>
      </c>
      <c r="W44" s="7">
        <v>10128786815</v>
      </c>
      <c r="X44" s="7">
        <v>116242780989</v>
      </c>
      <c r="Y44" s="7">
        <v>2400141919</v>
      </c>
      <c r="Z44" s="7">
        <v>2382633439</v>
      </c>
      <c r="AA44" s="7">
        <v>2155202254</v>
      </c>
    </row>
    <row r="45" spans="1:27" ht="33.75">
      <c r="A45" s="4" t="s">
        <v>33</v>
      </c>
      <c r="B45" s="5" t="s">
        <v>34</v>
      </c>
      <c r="C45" s="6" t="s">
        <v>194</v>
      </c>
      <c r="D45" s="4" t="s">
        <v>36</v>
      </c>
      <c r="E45" s="4" t="s">
        <v>43</v>
      </c>
      <c r="F45" s="4" t="s">
        <v>43</v>
      </c>
      <c r="G45" s="4" t="s">
        <v>43</v>
      </c>
      <c r="H45" s="4" t="s">
        <v>153</v>
      </c>
      <c r="I45" s="4"/>
      <c r="J45" s="4"/>
      <c r="K45" s="4"/>
      <c r="L45" s="4"/>
      <c r="M45" s="4" t="s">
        <v>38</v>
      </c>
      <c r="N45" s="4" t="s">
        <v>52</v>
      </c>
      <c r="O45" s="4" t="s">
        <v>53</v>
      </c>
      <c r="P45" s="5" t="s">
        <v>195</v>
      </c>
      <c r="Q45" s="7">
        <v>117951764</v>
      </c>
      <c r="R45" s="7">
        <v>0</v>
      </c>
      <c r="S45" s="7">
        <v>0</v>
      </c>
      <c r="T45" s="7">
        <v>117951764</v>
      </c>
      <c r="U45" s="7">
        <v>0</v>
      </c>
      <c r="V45" s="7">
        <v>0</v>
      </c>
      <c r="W45" s="7">
        <v>117951764</v>
      </c>
      <c r="X45" s="7">
        <v>0</v>
      </c>
      <c r="Y45" s="7">
        <v>0</v>
      </c>
      <c r="Z45" s="7">
        <v>0</v>
      </c>
      <c r="AA45" s="7">
        <v>0</v>
      </c>
    </row>
    <row r="46" spans="1:27" ht="22.5">
      <c r="A46" s="4" t="s">
        <v>33</v>
      </c>
      <c r="B46" s="5" t="s">
        <v>34</v>
      </c>
      <c r="C46" s="6" t="s">
        <v>196</v>
      </c>
      <c r="D46" s="4" t="s">
        <v>36</v>
      </c>
      <c r="E46" s="4" t="s">
        <v>43</v>
      </c>
      <c r="F46" s="4" t="s">
        <v>43</v>
      </c>
      <c r="G46" s="4" t="s">
        <v>43</v>
      </c>
      <c r="H46" s="4" t="s">
        <v>55</v>
      </c>
      <c r="I46" s="4"/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197</v>
      </c>
      <c r="Q46" s="7">
        <v>6573810000</v>
      </c>
      <c r="R46" s="7">
        <v>0</v>
      </c>
      <c r="S46" s="7">
        <v>0</v>
      </c>
      <c r="T46" s="7">
        <v>6573810000</v>
      </c>
      <c r="U46" s="7">
        <v>0</v>
      </c>
      <c r="V46" s="7">
        <v>1849303438</v>
      </c>
      <c r="W46" s="7">
        <v>4724506562</v>
      </c>
      <c r="X46" s="7">
        <v>957749399</v>
      </c>
      <c r="Y46" s="7">
        <v>422564688</v>
      </c>
      <c r="Z46" s="7">
        <v>422564688</v>
      </c>
      <c r="AA46" s="7">
        <v>421943365</v>
      </c>
    </row>
    <row r="47" spans="1:27" ht="22.5">
      <c r="A47" s="4" t="s">
        <v>33</v>
      </c>
      <c r="B47" s="5" t="s">
        <v>34</v>
      </c>
      <c r="C47" s="6" t="s">
        <v>198</v>
      </c>
      <c r="D47" s="4" t="s">
        <v>36</v>
      </c>
      <c r="E47" s="4" t="s">
        <v>43</v>
      </c>
      <c r="F47" s="4" t="s">
        <v>43</v>
      </c>
      <c r="G47" s="4" t="s">
        <v>43</v>
      </c>
      <c r="H47" s="4" t="s">
        <v>123</v>
      </c>
      <c r="I47" s="4"/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199</v>
      </c>
      <c r="Q47" s="7">
        <v>11457128404</v>
      </c>
      <c r="R47" s="7">
        <v>1532632000</v>
      </c>
      <c r="S47" s="7">
        <v>0</v>
      </c>
      <c r="T47" s="7">
        <v>12989760404</v>
      </c>
      <c r="U47" s="7">
        <v>0</v>
      </c>
      <c r="V47" s="7">
        <v>10869974384</v>
      </c>
      <c r="W47" s="7">
        <v>2119786020</v>
      </c>
      <c r="X47" s="7">
        <v>4655874477</v>
      </c>
      <c r="Y47" s="7">
        <v>3294225848</v>
      </c>
      <c r="Z47" s="7">
        <v>3241473890</v>
      </c>
      <c r="AA47" s="7">
        <v>3221606462</v>
      </c>
    </row>
    <row r="48" spans="1:27" ht="22.5">
      <c r="A48" s="4" t="s">
        <v>33</v>
      </c>
      <c r="B48" s="5" t="s">
        <v>34</v>
      </c>
      <c r="C48" s="6" t="s">
        <v>200</v>
      </c>
      <c r="D48" s="4" t="s">
        <v>36</v>
      </c>
      <c r="E48" s="4" t="s">
        <v>43</v>
      </c>
      <c r="F48" s="4" t="s">
        <v>43</v>
      </c>
      <c r="G48" s="4" t="s">
        <v>64</v>
      </c>
      <c r="H48" s="4"/>
      <c r="I48" s="4"/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201</v>
      </c>
      <c r="Q48" s="7">
        <v>4000000000</v>
      </c>
      <c r="R48" s="7">
        <v>2705000000</v>
      </c>
      <c r="S48" s="7">
        <v>0</v>
      </c>
      <c r="T48" s="7">
        <v>6705000000</v>
      </c>
      <c r="U48" s="7">
        <v>0</v>
      </c>
      <c r="V48" s="7">
        <v>6368839767</v>
      </c>
      <c r="W48" s="7">
        <v>336160233</v>
      </c>
      <c r="X48" s="7">
        <v>6368839766.1300001</v>
      </c>
      <c r="Y48" s="7">
        <v>4921500000</v>
      </c>
      <c r="Z48" s="7">
        <v>4921500000</v>
      </c>
      <c r="AA48" s="7">
        <v>3616500000</v>
      </c>
    </row>
    <row r="49" spans="1:27" ht="22.5">
      <c r="A49" s="4" t="s">
        <v>33</v>
      </c>
      <c r="B49" s="5" t="s">
        <v>34</v>
      </c>
      <c r="C49" s="6" t="s">
        <v>202</v>
      </c>
      <c r="D49" s="4" t="s">
        <v>36</v>
      </c>
      <c r="E49" s="4" t="s">
        <v>46</v>
      </c>
      <c r="F49" s="4" t="s">
        <v>64</v>
      </c>
      <c r="G49" s="4" t="s">
        <v>43</v>
      </c>
      <c r="H49" s="4" t="s">
        <v>65</v>
      </c>
      <c r="I49" s="4" t="s">
        <v>74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203</v>
      </c>
      <c r="Q49" s="7">
        <v>106000000</v>
      </c>
      <c r="R49" s="7">
        <v>0</v>
      </c>
      <c r="S49" s="7">
        <v>0</v>
      </c>
      <c r="T49" s="7">
        <v>106000000</v>
      </c>
      <c r="U49" s="7">
        <v>0</v>
      </c>
      <c r="V49" s="7">
        <v>16946322</v>
      </c>
      <c r="W49" s="7">
        <v>89053678</v>
      </c>
      <c r="X49" s="7">
        <v>16946322</v>
      </c>
      <c r="Y49" s="7">
        <v>16946322</v>
      </c>
      <c r="Z49" s="7">
        <v>16946322</v>
      </c>
      <c r="AA49" s="7">
        <v>16946322</v>
      </c>
    </row>
    <row r="50" spans="1:27" ht="22.5">
      <c r="A50" s="4" t="s">
        <v>33</v>
      </c>
      <c r="B50" s="5" t="s">
        <v>34</v>
      </c>
      <c r="C50" s="6" t="s">
        <v>204</v>
      </c>
      <c r="D50" s="4" t="s">
        <v>36</v>
      </c>
      <c r="E50" s="4" t="s">
        <v>46</v>
      </c>
      <c r="F50" s="4" t="s">
        <v>64</v>
      </c>
      <c r="G50" s="4" t="s">
        <v>43</v>
      </c>
      <c r="H50" s="4" t="s">
        <v>68</v>
      </c>
      <c r="I50" s="4" t="s">
        <v>65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205</v>
      </c>
      <c r="Q50" s="7">
        <v>9256000000</v>
      </c>
      <c r="R50" s="7">
        <v>0</v>
      </c>
      <c r="S50" s="7">
        <v>4000000000</v>
      </c>
      <c r="T50" s="7">
        <v>5256000000</v>
      </c>
      <c r="U50" s="7">
        <v>0</v>
      </c>
      <c r="V50" s="7">
        <v>2369770041</v>
      </c>
      <c r="W50" s="7">
        <v>2886229959</v>
      </c>
      <c r="X50" s="7">
        <v>2369770041</v>
      </c>
      <c r="Y50" s="7">
        <v>2369770041</v>
      </c>
      <c r="Z50" s="7">
        <v>2369770041</v>
      </c>
      <c r="AA50" s="7">
        <v>2369770041</v>
      </c>
    </row>
    <row r="51" spans="1:27" ht="22.5">
      <c r="A51" s="4" t="s">
        <v>33</v>
      </c>
      <c r="B51" s="5" t="s">
        <v>34</v>
      </c>
      <c r="C51" s="6" t="s">
        <v>206</v>
      </c>
      <c r="D51" s="4" t="s">
        <v>36</v>
      </c>
      <c r="E51" s="4" t="s">
        <v>46</v>
      </c>
      <c r="F51" s="4" t="s">
        <v>64</v>
      </c>
      <c r="G51" s="4" t="s">
        <v>43</v>
      </c>
      <c r="H51" s="4" t="s">
        <v>68</v>
      </c>
      <c r="I51" s="4" t="s">
        <v>74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207</v>
      </c>
      <c r="Q51" s="7">
        <v>0</v>
      </c>
      <c r="R51" s="7">
        <v>4000000000</v>
      </c>
      <c r="S51" s="7">
        <v>0</v>
      </c>
      <c r="T51" s="7">
        <v>4000000000</v>
      </c>
      <c r="U51" s="7">
        <v>0</v>
      </c>
      <c r="V51" s="7">
        <v>391865529</v>
      </c>
      <c r="W51" s="7">
        <v>3608134471</v>
      </c>
      <c r="X51" s="7">
        <v>391865529</v>
      </c>
      <c r="Y51" s="7">
        <v>391865529</v>
      </c>
      <c r="Z51" s="7">
        <v>391865529</v>
      </c>
      <c r="AA51" s="7">
        <v>391865529</v>
      </c>
    </row>
    <row r="52" spans="1:27" ht="22.5">
      <c r="A52" s="4" t="s">
        <v>33</v>
      </c>
      <c r="B52" s="5" t="s">
        <v>34</v>
      </c>
      <c r="C52" s="6" t="s">
        <v>208</v>
      </c>
      <c r="D52" s="4" t="s">
        <v>36</v>
      </c>
      <c r="E52" s="4" t="s">
        <v>77</v>
      </c>
      <c r="F52" s="4" t="s">
        <v>37</v>
      </c>
      <c r="G52" s="4" t="s">
        <v>37</v>
      </c>
      <c r="H52" s="4"/>
      <c r="I52" s="4"/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209</v>
      </c>
      <c r="Q52" s="7">
        <v>822400000</v>
      </c>
      <c r="R52" s="7">
        <v>0</v>
      </c>
      <c r="S52" s="7">
        <v>0</v>
      </c>
      <c r="T52" s="7">
        <v>822400000</v>
      </c>
      <c r="U52" s="7">
        <v>0</v>
      </c>
      <c r="V52" s="7">
        <v>8727894</v>
      </c>
      <c r="W52" s="7">
        <v>813672106</v>
      </c>
      <c r="X52" s="7">
        <v>0</v>
      </c>
      <c r="Y52" s="7">
        <v>0</v>
      </c>
      <c r="Z52" s="7">
        <v>0</v>
      </c>
      <c r="AA52" s="7">
        <v>0</v>
      </c>
    </row>
    <row r="53" spans="1:27" ht="22.5">
      <c r="A53" s="4" t="s">
        <v>33</v>
      </c>
      <c r="B53" s="5" t="s">
        <v>34</v>
      </c>
      <c r="C53" s="6" t="s">
        <v>210</v>
      </c>
      <c r="D53" s="4" t="s">
        <v>36</v>
      </c>
      <c r="E53" s="4" t="s">
        <v>77</v>
      </c>
      <c r="F53" s="4" t="s">
        <v>37</v>
      </c>
      <c r="G53" s="4" t="s">
        <v>43</v>
      </c>
      <c r="H53" s="4"/>
      <c r="I53" s="4"/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211</v>
      </c>
      <c r="Q53" s="7">
        <v>1233600000</v>
      </c>
      <c r="R53" s="7">
        <v>0</v>
      </c>
      <c r="S53" s="7">
        <v>0</v>
      </c>
      <c r="T53" s="7">
        <v>1233600000</v>
      </c>
      <c r="U53" s="7">
        <v>0</v>
      </c>
      <c r="V53" s="7">
        <v>85878817</v>
      </c>
      <c r="W53" s="7">
        <v>1147721183</v>
      </c>
      <c r="X53" s="7">
        <v>0</v>
      </c>
      <c r="Y53" s="7">
        <v>0</v>
      </c>
      <c r="Z53" s="7">
        <v>0</v>
      </c>
      <c r="AA53" s="7">
        <v>0</v>
      </c>
    </row>
    <row r="54" spans="1:27" ht="22.5">
      <c r="A54" s="4" t="s">
        <v>33</v>
      </c>
      <c r="B54" s="5" t="s">
        <v>34</v>
      </c>
      <c r="C54" s="6" t="s">
        <v>212</v>
      </c>
      <c r="D54" s="4" t="s">
        <v>36</v>
      </c>
      <c r="E54" s="4" t="s">
        <v>80</v>
      </c>
      <c r="F54" s="4" t="s">
        <v>37</v>
      </c>
      <c r="G54" s="4" t="s">
        <v>43</v>
      </c>
      <c r="H54" s="4" t="s">
        <v>65</v>
      </c>
      <c r="I54" s="4"/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213</v>
      </c>
      <c r="Q54" s="7">
        <v>3188600000</v>
      </c>
      <c r="R54" s="7">
        <v>0</v>
      </c>
      <c r="S54" s="7">
        <v>0</v>
      </c>
      <c r="T54" s="7">
        <v>3188600000</v>
      </c>
      <c r="U54" s="7">
        <v>0</v>
      </c>
      <c r="V54" s="7">
        <v>1749390327</v>
      </c>
      <c r="W54" s="7">
        <v>1439209673</v>
      </c>
      <c r="X54" s="7">
        <v>1035037549</v>
      </c>
      <c r="Y54" s="7">
        <v>456688434</v>
      </c>
      <c r="Z54" s="7">
        <v>456688434</v>
      </c>
      <c r="AA54" s="7">
        <v>456688434</v>
      </c>
    </row>
    <row r="55" spans="1:27" ht="22.5">
      <c r="A55" s="4" t="s">
        <v>33</v>
      </c>
      <c r="B55" s="5" t="s">
        <v>34</v>
      </c>
      <c r="C55" s="6" t="s">
        <v>214</v>
      </c>
      <c r="D55" s="4" t="s">
        <v>36</v>
      </c>
      <c r="E55" s="4" t="s">
        <v>80</v>
      </c>
      <c r="F55" s="4" t="s">
        <v>37</v>
      </c>
      <c r="G55" s="4" t="s">
        <v>43</v>
      </c>
      <c r="H55" s="4" t="s">
        <v>112</v>
      </c>
      <c r="I55" s="4"/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215</v>
      </c>
      <c r="Q55" s="7">
        <v>18400000</v>
      </c>
      <c r="R55" s="7">
        <v>1000000</v>
      </c>
      <c r="S55" s="7">
        <v>0</v>
      </c>
      <c r="T55" s="7">
        <v>19400000</v>
      </c>
      <c r="U55" s="7">
        <v>0</v>
      </c>
      <c r="V55" s="7">
        <v>1396700</v>
      </c>
      <c r="W55" s="7">
        <v>18003300</v>
      </c>
      <c r="X55" s="7">
        <v>1396700</v>
      </c>
      <c r="Y55" s="7">
        <v>1396700</v>
      </c>
      <c r="Z55" s="7">
        <v>1396700</v>
      </c>
      <c r="AA55" s="7">
        <v>741000</v>
      </c>
    </row>
    <row r="56" spans="1:27" ht="22.5">
      <c r="A56" s="4" t="s">
        <v>33</v>
      </c>
      <c r="B56" s="5" t="s">
        <v>34</v>
      </c>
      <c r="C56" s="6" t="s">
        <v>216</v>
      </c>
      <c r="D56" s="4" t="s">
        <v>36</v>
      </c>
      <c r="E56" s="4" t="s">
        <v>80</v>
      </c>
      <c r="F56" s="4" t="s">
        <v>37</v>
      </c>
      <c r="G56" s="4" t="s">
        <v>43</v>
      </c>
      <c r="H56" s="4" t="s">
        <v>115</v>
      </c>
      <c r="I56" s="4"/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217</v>
      </c>
      <c r="Q56" s="7">
        <v>861000000</v>
      </c>
      <c r="R56" s="7">
        <v>0</v>
      </c>
      <c r="S56" s="7">
        <v>31000000</v>
      </c>
      <c r="T56" s="7">
        <v>830000000</v>
      </c>
      <c r="U56" s="7">
        <v>0</v>
      </c>
      <c r="V56" s="7">
        <v>183740800</v>
      </c>
      <c r="W56" s="7">
        <v>646259200</v>
      </c>
      <c r="X56" s="7">
        <v>25278000</v>
      </c>
      <c r="Y56" s="7">
        <v>25278000</v>
      </c>
      <c r="Z56" s="7">
        <v>16795800</v>
      </c>
      <c r="AA56" s="7">
        <v>16795800</v>
      </c>
    </row>
    <row r="57" spans="1:27" ht="22.5">
      <c r="A57" s="4" t="s">
        <v>33</v>
      </c>
      <c r="B57" s="5" t="s">
        <v>34</v>
      </c>
      <c r="C57" s="6" t="s">
        <v>218</v>
      </c>
      <c r="D57" s="4" t="s">
        <v>36</v>
      </c>
      <c r="E57" s="4" t="s">
        <v>80</v>
      </c>
      <c r="F57" s="4" t="s">
        <v>85</v>
      </c>
      <c r="G57" s="4" t="s">
        <v>37</v>
      </c>
      <c r="H57" s="4" t="s">
        <v>126</v>
      </c>
      <c r="I57" s="4"/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219</v>
      </c>
      <c r="Q57" s="7">
        <v>8000000</v>
      </c>
      <c r="R57" s="7">
        <v>0</v>
      </c>
      <c r="S57" s="7">
        <v>0</v>
      </c>
      <c r="T57" s="7">
        <v>8000000</v>
      </c>
      <c r="U57" s="7">
        <v>0</v>
      </c>
      <c r="V57" s="7">
        <v>1479649</v>
      </c>
      <c r="W57" s="7">
        <v>6520351</v>
      </c>
      <c r="X57" s="7">
        <v>1479649</v>
      </c>
      <c r="Y57" s="7">
        <v>1479649</v>
      </c>
      <c r="Z57" s="7">
        <v>1479649</v>
      </c>
      <c r="AA57" s="7">
        <v>1479649</v>
      </c>
    </row>
    <row r="58" spans="1:27" ht="22.5">
      <c r="A58" s="4" t="s">
        <v>33</v>
      </c>
      <c r="B58" s="5" t="s">
        <v>34</v>
      </c>
      <c r="C58" s="6" t="s">
        <v>220</v>
      </c>
      <c r="D58" s="4" t="s">
        <v>88</v>
      </c>
      <c r="E58" s="4" t="s">
        <v>89</v>
      </c>
      <c r="F58" s="4" t="s">
        <v>90</v>
      </c>
      <c r="G58" s="4" t="s">
        <v>91</v>
      </c>
      <c r="H58" s="4" t="s">
        <v>221</v>
      </c>
      <c r="I58" s="4" t="s">
        <v>222</v>
      </c>
      <c r="J58" s="4" t="s">
        <v>43</v>
      </c>
      <c r="K58" s="4"/>
      <c r="L58" s="4"/>
      <c r="M58" s="4" t="s">
        <v>38</v>
      </c>
      <c r="N58" s="4" t="s">
        <v>92</v>
      </c>
      <c r="O58" s="4" t="s">
        <v>40</v>
      </c>
      <c r="P58" s="5" t="s">
        <v>223</v>
      </c>
      <c r="Q58" s="7">
        <v>143000000</v>
      </c>
      <c r="R58" s="7">
        <v>0</v>
      </c>
      <c r="S58" s="7">
        <v>0</v>
      </c>
      <c r="T58" s="7">
        <v>143000000</v>
      </c>
      <c r="U58" s="7">
        <v>0</v>
      </c>
      <c r="V58" s="7">
        <v>0</v>
      </c>
      <c r="W58" s="7">
        <v>143000000</v>
      </c>
      <c r="X58" s="7">
        <v>0</v>
      </c>
      <c r="Y58" s="7">
        <v>0</v>
      </c>
      <c r="Z58" s="7">
        <v>0</v>
      </c>
      <c r="AA58" s="7">
        <v>0</v>
      </c>
    </row>
    <row r="59" spans="1:27" ht="22.5">
      <c r="A59" s="4" t="s">
        <v>33</v>
      </c>
      <c r="B59" s="5" t="s">
        <v>34</v>
      </c>
      <c r="C59" s="6" t="s">
        <v>224</v>
      </c>
      <c r="D59" s="4" t="s">
        <v>88</v>
      </c>
      <c r="E59" s="4" t="s">
        <v>89</v>
      </c>
      <c r="F59" s="4" t="s">
        <v>90</v>
      </c>
      <c r="G59" s="4" t="s">
        <v>91</v>
      </c>
      <c r="H59" s="4" t="s">
        <v>221</v>
      </c>
      <c r="I59" s="4" t="s">
        <v>225</v>
      </c>
      <c r="J59" s="4" t="s">
        <v>43</v>
      </c>
      <c r="K59" s="4"/>
      <c r="L59" s="4"/>
      <c r="M59" s="4" t="s">
        <v>38</v>
      </c>
      <c r="N59" s="4" t="s">
        <v>92</v>
      </c>
      <c r="O59" s="4" t="s">
        <v>40</v>
      </c>
      <c r="P59" s="5" t="s">
        <v>223</v>
      </c>
      <c r="Q59" s="7">
        <v>6232000000</v>
      </c>
      <c r="R59" s="7">
        <v>0</v>
      </c>
      <c r="S59" s="7">
        <v>0</v>
      </c>
      <c r="T59" s="7">
        <v>6232000000</v>
      </c>
      <c r="U59" s="7">
        <v>0</v>
      </c>
      <c r="V59" s="7">
        <v>1913520000</v>
      </c>
      <c r="W59" s="7">
        <v>4318480000</v>
      </c>
      <c r="X59" s="7">
        <v>1913520000</v>
      </c>
      <c r="Y59" s="7">
        <v>0</v>
      </c>
      <c r="Z59" s="7">
        <v>0</v>
      </c>
      <c r="AA59" s="7">
        <v>0</v>
      </c>
    </row>
    <row r="60" spans="1:27" ht="22.5">
      <c r="A60" s="4" t="s">
        <v>33</v>
      </c>
      <c r="B60" s="5" t="s">
        <v>34</v>
      </c>
      <c r="C60" s="6" t="s">
        <v>226</v>
      </c>
      <c r="D60" s="4" t="s">
        <v>88</v>
      </c>
      <c r="E60" s="4" t="s">
        <v>89</v>
      </c>
      <c r="F60" s="4" t="s">
        <v>90</v>
      </c>
      <c r="G60" s="4" t="s">
        <v>39</v>
      </c>
      <c r="H60" s="4" t="s">
        <v>221</v>
      </c>
      <c r="I60" s="4" t="s">
        <v>225</v>
      </c>
      <c r="J60" s="4" t="s">
        <v>43</v>
      </c>
      <c r="K60" s="4"/>
      <c r="L60" s="4"/>
      <c r="M60" s="4" t="s">
        <v>38</v>
      </c>
      <c r="N60" s="4" t="s">
        <v>92</v>
      </c>
      <c r="O60" s="4" t="s">
        <v>40</v>
      </c>
      <c r="P60" s="5" t="s">
        <v>223</v>
      </c>
      <c r="Q60" s="7">
        <v>305000000</v>
      </c>
      <c r="R60" s="7">
        <v>0</v>
      </c>
      <c r="S60" s="7">
        <v>0</v>
      </c>
      <c r="T60" s="7">
        <v>305000000</v>
      </c>
      <c r="U60" s="7">
        <v>0</v>
      </c>
      <c r="V60" s="7">
        <v>0</v>
      </c>
      <c r="W60" s="7">
        <v>305000000</v>
      </c>
      <c r="X60" s="7">
        <v>0</v>
      </c>
      <c r="Y60" s="7">
        <v>0</v>
      </c>
      <c r="Z60" s="7">
        <v>0</v>
      </c>
      <c r="AA60" s="7">
        <v>0</v>
      </c>
    </row>
    <row r="61" spans="1:27" ht="22.5">
      <c r="A61" s="4" t="s">
        <v>33</v>
      </c>
      <c r="B61" s="5" t="s">
        <v>34</v>
      </c>
      <c r="C61" s="6" t="s">
        <v>227</v>
      </c>
      <c r="D61" s="4" t="s">
        <v>88</v>
      </c>
      <c r="E61" s="4" t="s">
        <v>89</v>
      </c>
      <c r="F61" s="4" t="s">
        <v>90</v>
      </c>
      <c r="G61" s="4" t="s">
        <v>39</v>
      </c>
      <c r="H61" s="4" t="s">
        <v>221</v>
      </c>
      <c r="I61" s="4" t="s">
        <v>222</v>
      </c>
      <c r="J61" s="4" t="s">
        <v>43</v>
      </c>
      <c r="K61" s="4"/>
      <c r="L61" s="4"/>
      <c r="M61" s="4" t="s">
        <v>38</v>
      </c>
      <c r="N61" s="4" t="s">
        <v>92</v>
      </c>
      <c r="O61" s="4" t="s">
        <v>40</v>
      </c>
      <c r="P61" s="5" t="s">
        <v>223</v>
      </c>
      <c r="Q61" s="7">
        <v>195000000</v>
      </c>
      <c r="R61" s="7">
        <v>0</v>
      </c>
      <c r="S61" s="7">
        <v>0</v>
      </c>
      <c r="T61" s="7">
        <v>195000000</v>
      </c>
      <c r="U61" s="7">
        <v>0</v>
      </c>
      <c r="V61" s="7">
        <v>0</v>
      </c>
      <c r="W61" s="7">
        <v>195000000</v>
      </c>
      <c r="X61" s="7">
        <v>0</v>
      </c>
      <c r="Y61" s="7">
        <v>0</v>
      </c>
      <c r="Z61" s="7">
        <v>0</v>
      </c>
      <c r="AA61" s="7">
        <v>0</v>
      </c>
    </row>
    <row r="62" spans="1:27" ht="22.5">
      <c r="A62" s="4" t="s">
        <v>33</v>
      </c>
      <c r="B62" s="5" t="s">
        <v>34</v>
      </c>
      <c r="C62" s="6" t="s">
        <v>228</v>
      </c>
      <c r="D62" s="4" t="s">
        <v>88</v>
      </c>
      <c r="E62" s="4" t="s">
        <v>89</v>
      </c>
      <c r="F62" s="4" t="s">
        <v>90</v>
      </c>
      <c r="G62" s="4" t="s">
        <v>71</v>
      </c>
      <c r="H62" s="4" t="s">
        <v>221</v>
      </c>
      <c r="I62" s="4" t="s">
        <v>225</v>
      </c>
      <c r="J62" s="4" t="s">
        <v>43</v>
      </c>
      <c r="K62" s="4"/>
      <c r="L62" s="4"/>
      <c r="M62" s="4" t="s">
        <v>38</v>
      </c>
      <c r="N62" s="4" t="s">
        <v>92</v>
      </c>
      <c r="O62" s="4" t="s">
        <v>40</v>
      </c>
      <c r="P62" s="5" t="s">
        <v>223</v>
      </c>
      <c r="Q62" s="7">
        <v>4604800</v>
      </c>
      <c r="R62" s="7">
        <v>0</v>
      </c>
      <c r="S62" s="7">
        <v>0</v>
      </c>
      <c r="T62" s="7">
        <v>4604800</v>
      </c>
      <c r="U62" s="7">
        <v>0</v>
      </c>
      <c r="V62" s="7">
        <v>0</v>
      </c>
      <c r="W62" s="7">
        <v>4604800</v>
      </c>
      <c r="X62" s="7">
        <v>0</v>
      </c>
      <c r="Y62" s="7">
        <v>0</v>
      </c>
      <c r="Z62" s="7">
        <v>0</v>
      </c>
      <c r="AA62" s="7">
        <v>0</v>
      </c>
    </row>
    <row r="63" spans="1:27" ht="22.5">
      <c r="A63" s="4" t="s">
        <v>33</v>
      </c>
      <c r="B63" s="5" t="s">
        <v>34</v>
      </c>
      <c r="C63" s="6" t="s">
        <v>229</v>
      </c>
      <c r="D63" s="4" t="s">
        <v>88</v>
      </c>
      <c r="E63" s="4" t="s">
        <v>89</v>
      </c>
      <c r="F63" s="4" t="s">
        <v>90</v>
      </c>
      <c r="G63" s="4" t="s">
        <v>71</v>
      </c>
      <c r="H63" s="4" t="s">
        <v>221</v>
      </c>
      <c r="I63" s="4" t="s">
        <v>230</v>
      </c>
      <c r="J63" s="4" t="s">
        <v>43</v>
      </c>
      <c r="K63" s="4"/>
      <c r="L63" s="4"/>
      <c r="M63" s="4" t="s">
        <v>38</v>
      </c>
      <c r="N63" s="4" t="s">
        <v>92</v>
      </c>
      <c r="O63" s="4" t="s">
        <v>40</v>
      </c>
      <c r="P63" s="5" t="s">
        <v>223</v>
      </c>
      <c r="Q63" s="7">
        <v>6370395200</v>
      </c>
      <c r="R63" s="7">
        <v>0</v>
      </c>
      <c r="S63" s="7">
        <v>0</v>
      </c>
      <c r="T63" s="7">
        <v>6370395200</v>
      </c>
      <c r="U63" s="7">
        <v>0</v>
      </c>
      <c r="V63" s="7">
        <v>6370395200</v>
      </c>
      <c r="W63" s="7">
        <v>0</v>
      </c>
      <c r="X63" s="7">
        <v>6370395200</v>
      </c>
      <c r="Y63" s="7">
        <v>0</v>
      </c>
      <c r="Z63" s="7">
        <v>0</v>
      </c>
      <c r="AA63" s="7">
        <v>0</v>
      </c>
    </row>
    <row r="64" spans="1:27" ht="22.5">
      <c r="A64" s="4" t="s">
        <v>33</v>
      </c>
      <c r="B64" s="5" t="s">
        <v>34</v>
      </c>
      <c r="C64" s="6" t="s">
        <v>231</v>
      </c>
      <c r="D64" s="4" t="s">
        <v>88</v>
      </c>
      <c r="E64" s="4" t="s">
        <v>99</v>
      </c>
      <c r="F64" s="4" t="s">
        <v>90</v>
      </c>
      <c r="G64" s="4" t="s">
        <v>52</v>
      </c>
      <c r="H64" s="4" t="s">
        <v>221</v>
      </c>
      <c r="I64" s="4" t="s">
        <v>232</v>
      </c>
      <c r="J64" s="4" t="s">
        <v>43</v>
      </c>
      <c r="K64" s="4"/>
      <c r="L64" s="4"/>
      <c r="M64" s="4" t="s">
        <v>38</v>
      </c>
      <c r="N64" s="4" t="s">
        <v>92</v>
      </c>
      <c r="O64" s="4" t="s">
        <v>40</v>
      </c>
      <c r="P64" s="5" t="s">
        <v>223</v>
      </c>
      <c r="Q64" s="7">
        <v>4633925000</v>
      </c>
      <c r="R64" s="7">
        <v>0</v>
      </c>
      <c r="S64" s="7">
        <v>0</v>
      </c>
      <c r="T64" s="7">
        <v>4633925000</v>
      </c>
      <c r="U64" s="7">
        <v>0</v>
      </c>
      <c r="V64" s="7">
        <v>57698267</v>
      </c>
      <c r="W64" s="7">
        <v>4576226733</v>
      </c>
      <c r="X64" s="7">
        <v>22698268</v>
      </c>
      <c r="Y64" s="7">
        <v>0</v>
      </c>
      <c r="Z64" s="7">
        <v>0</v>
      </c>
      <c r="AA64" s="7">
        <v>0</v>
      </c>
    </row>
    <row r="65" spans="1:27" ht="22.5">
      <c r="A65" s="4" t="s">
        <v>33</v>
      </c>
      <c r="B65" s="5" t="s">
        <v>34</v>
      </c>
      <c r="C65" s="6" t="s">
        <v>233</v>
      </c>
      <c r="D65" s="4" t="s">
        <v>88</v>
      </c>
      <c r="E65" s="4" t="s">
        <v>99</v>
      </c>
      <c r="F65" s="4" t="s">
        <v>90</v>
      </c>
      <c r="G65" s="4" t="s">
        <v>102</v>
      </c>
      <c r="H65" s="4" t="s">
        <v>221</v>
      </c>
      <c r="I65" s="4" t="s">
        <v>234</v>
      </c>
      <c r="J65" s="4" t="s">
        <v>43</v>
      </c>
      <c r="K65" s="4"/>
      <c r="L65" s="4"/>
      <c r="M65" s="4" t="s">
        <v>38</v>
      </c>
      <c r="N65" s="4" t="s">
        <v>92</v>
      </c>
      <c r="O65" s="4" t="s">
        <v>40</v>
      </c>
      <c r="P65" s="5" t="s">
        <v>223</v>
      </c>
      <c r="Q65" s="7">
        <v>14330283235</v>
      </c>
      <c r="R65" s="7">
        <v>0</v>
      </c>
      <c r="S65" s="7">
        <v>0</v>
      </c>
      <c r="T65" s="7">
        <v>14330283235</v>
      </c>
      <c r="U65" s="7">
        <v>0</v>
      </c>
      <c r="V65" s="7">
        <v>6435776069.8400002</v>
      </c>
      <c r="W65" s="7">
        <v>7894507165.1599998</v>
      </c>
      <c r="X65" s="7">
        <v>2332835552.8400002</v>
      </c>
      <c r="Y65" s="7">
        <v>0</v>
      </c>
      <c r="Z65" s="7">
        <v>0</v>
      </c>
      <c r="AA65" s="7">
        <v>0</v>
      </c>
    </row>
    <row r="66" spans="1:27" ht="22.5">
      <c r="A66" s="4" t="s">
        <v>33</v>
      </c>
      <c r="B66" s="5" t="s">
        <v>34</v>
      </c>
      <c r="C66" s="6" t="s">
        <v>235</v>
      </c>
      <c r="D66" s="4" t="s">
        <v>88</v>
      </c>
      <c r="E66" s="4" t="s">
        <v>99</v>
      </c>
      <c r="F66" s="4" t="s">
        <v>90</v>
      </c>
      <c r="G66" s="4" t="s">
        <v>102</v>
      </c>
      <c r="H66" s="4" t="s">
        <v>221</v>
      </c>
      <c r="I66" s="4" t="s">
        <v>232</v>
      </c>
      <c r="J66" s="4" t="s">
        <v>43</v>
      </c>
      <c r="K66" s="4"/>
      <c r="L66" s="4"/>
      <c r="M66" s="4" t="s">
        <v>38</v>
      </c>
      <c r="N66" s="4" t="s">
        <v>92</v>
      </c>
      <c r="O66" s="4" t="s">
        <v>40</v>
      </c>
      <c r="P66" s="5" t="s">
        <v>223</v>
      </c>
      <c r="Q66" s="7">
        <v>49769716765</v>
      </c>
      <c r="R66" s="7">
        <v>0</v>
      </c>
      <c r="S66" s="7">
        <v>0</v>
      </c>
      <c r="T66" s="7">
        <v>49769716765</v>
      </c>
      <c r="U66" s="7">
        <v>0</v>
      </c>
      <c r="V66" s="7">
        <v>49743079169</v>
      </c>
      <c r="W66" s="7">
        <v>26637596</v>
      </c>
      <c r="X66" s="7">
        <v>20403783912</v>
      </c>
      <c r="Y66" s="7">
        <v>3183441174</v>
      </c>
      <c r="Z66" s="7">
        <v>3165000000</v>
      </c>
      <c r="AA66" s="7">
        <v>3165000000</v>
      </c>
    </row>
    <row r="67" spans="1:27">
      <c r="A67" s="4" t="s">
        <v>1</v>
      </c>
      <c r="B67" s="5" t="s">
        <v>1</v>
      </c>
      <c r="C67" s="6" t="s">
        <v>1</v>
      </c>
      <c r="D67" s="4" t="s">
        <v>1</v>
      </c>
      <c r="E67" s="4" t="s">
        <v>1</v>
      </c>
      <c r="F67" s="4" t="s">
        <v>1</v>
      </c>
      <c r="G67" s="4" t="s">
        <v>1</v>
      </c>
      <c r="H67" s="4" t="s">
        <v>1</v>
      </c>
      <c r="I67" s="4" t="s">
        <v>1</v>
      </c>
      <c r="J67" s="4" t="s">
        <v>1</v>
      </c>
      <c r="K67" s="4" t="s">
        <v>1</v>
      </c>
      <c r="L67" s="4" t="s">
        <v>1</v>
      </c>
      <c r="M67" s="4" t="s">
        <v>1</v>
      </c>
      <c r="N67" s="4" t="s">
        <v>1</v>
      </c>
      <c r="O67" s="4" t="s">
        <v>1</v>
      </c>
      <c r="P67" s="5" t="s">
        <v>1</v>
      </c>
      <c r="Q67" s="7">
        <v>3404858358168</v>
      </c>
      <c r="R67" s="7">
        <v>9451001193</v>
      </c>
      <c r="S67" s="7">
        <v>9481001193</v>
      </c>
      <c r="T67" s="7">
        <v>3404828358168</v>
      </c>
      <c r="U67" s="7">
        <v>0</v>
      </c>
      <c r="V67" s="7">
        <v>744214854483.45996</v>
      </c>
      <c r="W67" s="7">
        <v>2660613503684.54</v>
      </c>
      <c r="X67" s="7">
        <v>668331725804.58997</v>
      </c>
      <c r="Y67" s="7">
        <v>386289855760</v>
      </c>
      <c r="Z67" s="7">
        <v>379931159747</v>
      </c>
      <c r="AA67" s="7">
        <v>375088099614</v>
      </c>
    </row>
    <row r="68" spans="1:27">
      <c r="A68" s="4" t="s">
        <v>1</v>
      </c>
      <c r="B68" s="8" t="s">
        <v>1</v>
      </c>
      <c r="C68" s="6" t="s">
        <v>1</v>
      </c>
      <c r="D68" s="4" t="s">
        <v>1</v>
      </c>
      <c r="E68" s="4" t="s">
        <v>1</v>
      </c>
      <c r="F68" s="4" t="s">
        <v>1</v>
      </c>
      <c r="G68" s="4" t="s">
        <v>1</v>
      </c>
      <c r="H68" s="4" t="s">
        <v>1</v>
      </c>
      <c r="I68" s="4" t="s">
        <v>1</v>
      </c>
      <c r="J68" s="4" t="s">
        <v>1</v>
      </c>
      <c r="K68" s="4" t="s">
        <v>1</v>
      </c>
      <c r="L68" s="4" t="s">
        <v>1</v>
      </c>
      <c r="M68" s="4" t="s">
        <v>1</v>
      </c>
      <c r="N68" s="4" t="s">
        <v>1</v>
      </c>
      <c r="O68" s="4" t="s">
        <v>1</v>
      </c>
      <c r="P68" s="5" t="s">
        <v>1</v>
      </c>
      <c r="Q68" s="9" t="s">
        <v>1</v>
      </c>
      <c r="R68" s="9" t="s">
        <v>1</v>
      </c>
      <c r="S68" s="9" t="s">
        <v>1</v>
      </c>
      <c r="T68" s="9" t="s">
        <v>1</v>
      </c>
      <c r="U68" s="9" t="s">
        <v>1</v>
      </c>
      <c r="V68" s="9" t="s">
        <v>1</v>
      </c>
      <c r="W68" s="9" t="s">
        <v>1</v>
      </c>
      <c r="X68" s="9" t="s">
        <v>1</v>
      </c>
      <c r="Y68" s="9" t="s">
        <v>1</v>
      </c>
      <c r="Z68" s="9" t="s">
        <v>1</v>
      </c>
      <c r="AA68" s="9" t="s">
        <v>1</v>
      </c>
    </row>
    <row r="69" spans="1:27" ht="0" hidden="1" customHeight="1"/>
    <row r="70" spans="1:27" ht="33.950000000000003" customHeight="1">
      <c r="A70" s="10" t="s">
        <v>236</v>
      </c>
    </row>
    <row r="71" spans="1:27">
      <c r="A71" s="10" t="s">
        <v>237</v>
      </c>
    </row>
    <row r="72" spans="1:27">
      <c r="A72" s="10" t="s">
        <v>238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showGridLines="0" zoomScaleNormal="100" workbookViewId="0">
      <selection activeCell="P11" sqref="P1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54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55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56</v>
      </c>
      <c r="Q5" s="7">
        <v>4346000000</v>
      </c>
      <c r="R5" s="7">
        <v>0</v>
      </c>
      <c r="S5" s="7">
        <v>0</v>
      </c>
      <c r="T5" s="7">
        <v>4346000000</v>
      </c>
      <c r="U5" s="7">
        <v>0</v>
      </c>
      <c r="V5" s="7">
        <v>4346000000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57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58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59</v>
      </c>
      <c r="Q6" s="7">
        <v>399000000</v>
      </c>
      <c r="R6" s="7">
        <v>0</v>
      </c>
      <c r="S6" s="7">
        <v>0</v>
      </c>
      <c r="T6" s="7">
        <v>399000000</v>
      </c>
      <c r="U6" s="7">
        <v>0</v>
      </c>
      <c r="V6" s="7">
        <v>399000000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60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61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62</v>
      </c>
      <c r="Q7" s="7">
        <v>81217000000</v>
      </c>
      <c r="R7" s="7">
        <v>0</v>
      </c>
      <c r="S7" s="7">
        <v>0</v>
      </c>
      <c r="T7" s="7">
        <v>81217000000</v>
      </c>
      <c r="U7" s="7">
        <v>81217000000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71</v>
      </c>
      <c r="O8" s="4" t="s">
        <v>40</v>
      </c>
      <c r="P8" s="5" t="s">
        <v>72</v>
      </c>
      <c r="Q8" s="7">
        <v>17648500000</v>
      </c>
      <c r="R8" s="7">
        <v>0</v>
      </c>
      <c r="S8" s="7">
        <v>0</v>
      </c>
      <c r="T8" s="7">
        <v>17648500000</v>
      </c>
      <c r="U8" s="7">
        <v>0</v>
      </c>
      <c r="V8" s="7">
        <v>5747237815</v>
      </c>
      <c r="W8" s="7">
        <v>11901262185</v>
      </c>
      <c r="X8" s="7">
        <v>5747237815</v>
      </c>
      <c r="Y8" s="7">
        <v>5747237815</v>
      </c>
      <c r="Z8" s="7">
        <v>5747237815</v>
      </c>
      <c r="AA8" s="7">
        <v>5747237815</v>
      </c>
    </row>
    <row r="9" spans="1:27" ht="22.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71</v>
      </c>
      <c r="O9" s="4" t="s">
        <v>40</v>
      </c>
      <c r="P9" s="5" t="s">
        <v>75</v>
      </c>
      <c r="Q9" s="7">
        <v>17648500000</v>
      </c>
      <c r="R9" s="7">
        <v>0</v>
      </c>
      <c r="S9" s="7">
        <v>0</v>
      </c>
      <c r="T9" s="7">
        <v>17648500000</v>
      </c>
      <c r="U9" s="7">
        <v>0</v>
      </c>
      <c r="V9" s="7">
        <v>1135845108</v>
      </c>
      <c r="W9" s="7">
        <v>16512654892</v>
      </c>
      <c r="X9" s="7">
        <v>1135845108</v>
      </c>
      <c r="Y9" s="7">
        <v>1135845108</v>
      </c>
      <c r="Z9" s="7">
        <v>1101934103</v>
      </c>
      <c r="AA9" s="7">
        <v>987195838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121259000000</v>
      </c>
      <c r="R10" s="7">
        <f t="shared" ref="R10:AA10" si="0">SUM(R5:R9)</f>
        <v>0</v>
      </c>
      <c r="S10" s="7">
        <f t="shared" si="0"/>
        <v>0</v>
      </c>
      <c r="T10" s="7">
        <f t="shared" si="0"/>
        <v>121259000000</v>
      </c>
      <c r="U10" s="7">
        <f t="shared" si="0"/>
        <v>81217000000</v>
      </c>
      <c r="V10" s="7">
        <f t="shared" si="0"/>
        <v>11628082923</v>
      </c>
      <c r="W10" s="7">
        <f t="shared" si="0"/>
        <v>28413917077</v>
      </c>
      <c r="X10" s="7">
        <f t="shared" si="0"/>
        <v>6883082923</v>
      </c>
      <c r="Y10" s="7">
        <f t="shared" si="0"/>
        <v>6883082923</v>
      </c>
      <c r="Z10" s="7">
        <f t="shared" si="0"/>
        <v>6849171918</v>
      </c>
      <c r="AA10" s="7">
        <f t="shared" si="0"/>
        <v>6734433653</v>
      </c>
    </row>
    <row r="11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showGridLines="0" zoomScaleNormal="100" workbookViewId="0">
      <pane xSplit="16" ySplit="4" topLeftCell="Q5" activePane="bottomRight" state="frozen"/>
      <selection activeCell="P11" sqref="P11"/>
      <selection pane="topRight" activeCell="P11" sqref="P11"/>
      <selection pane="bottomLeft" activeCell="P11" sqref="P11"/>
      <selection pane="bottomRight" activeCell="P11" sqref="P1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64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71</v>
      </c>
      <c r="O5" s="4" t="s">
        <v>53</v>
      </c>
      <c r="P5" s="5" t="s">
        <v>83</v>
      </c>
      <c r="Q5" s="7">
        <v>4462000000</v>
      </c>
      <c r="R5" s="7">
        <v>0</v>
      </c>
      <c r="S5" s="7">
        <v>0</v>
      </c>
      <c r="T5" s="7">
        <v>4462000000</v>
      </c>
      <c r="U5" s="7">
        <v>0</v>
      </c>
      <c r="V5" s="7">
        <v>0</v>
      </c>
      <c r="W5" s="7">
        <v>4462000000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4462000000</v>
      </c>
      <c r="R6" s="7">
        <f t="shared" ref="R6:AA6" si="0">SUM(R5)</f>
        <v>0</v>
      </c>
      <c r="S6" s="7">
        <f t="shared" si="0"/>
        <v>0</v>
      </c>
      <c r="T6" s="7">
        <f t="shared" si="0"/>
        <v>4462000000</v>
      </c>
      <c r="U6" s="7">
        <f t="shared" si="0"/>
        <v>0</v>
      </c>
      <c r="V6" s="7">
        <f t="shared" si="0"/>
        <v>0</v>
      </c>
      <c r="W6" s="7">
        <f t="shared" si="0"/>
        <v>4462000000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FEBRERO 2019</vt:lpstr>
      <vt:lpstr>DESAGREGADO FEBRERO 2019</vt:lpstr>
      <vt:lpstr>TRANSFEREN NO DESAGRE FEBR 2019</vt:lpstr>
      <vt:lpstr>GASTOSxTRIBUTOSNODESG FEBR2019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2019-03-05T14:06:07Z</dcterms:created>
  <dcterms:modified xsi:type="dcterms:W3CDTF">2019-03-21T16:04:25Z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