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20\EXCEL 2020\EJECUCIONES 2020\JUNIO 2020\JUNIO DEFTV\JUNIO PRENSA\PRENSA JUNIO - revisado jl 10-2020\"/>
    </mc:Choice>
  </mc:AlternateContent>
  <bookViews>
    <workbookView xWindow="0" yWindow="0" windowWidth="20490" windowHeight="7650" tabRatio="768" firstSheet="1" activeTab="1"/>
  </bookViews>
  <sheets>
    <sheet name="DECT LIQUIDACION JUNIO 2020" sheetId="3" r:id="rId1"/>
    <sheet name="DESAGREGADO JUNIO 2020" sheetId="8" r:id="rId2"/>
    <sheet name="G. PERS.X DSG  JUNIO 2020" sheetId="4" r:id="rId3"/>
    <sheet name="TRANSFEREN NO DESAGR JUNIO 2020" sheetId="5" r:id="rId4"/>
    <sheet name="GASTOSxTRIBT NO DESG JUNII 2020" sheetId="7" r:id="rId5"/>
  </sheets>
  <calcPr calcId="162913"/>
</workbook>
</file>

<file path=xl/calcChain.xml><?xml version="1.0" encoding="utf-8"?>
<calcChain xmlns="http://schemas.openxmlformats.org/spreadsheetml/2006/main">
  <c r="AA7" i="7" l="1"/>
  <c r="Z7" i="7"/>
  <c r="Y7" i="7"/>
  <c r="X7" i="7"/>
  <c r="W7" i="7"/>
  <c r="V7" i="7"/>
  <c r="U7" i="7"/>
  <c r="T7" i="7"/>
  <c r="S7" i="7"/>
  <c r="R7" i="7"/>
  <c r="Q7" i="7"/>
  <c r="AA10" i="5"/>
  <c r="Z10" i="5"/>
  <c r="Y10" i="5"/>
  <c r="X10" i="5"/>
  <c r="W10" i="5"/>
  <c r="V10" i="5"/>
  <c r="U10" i="5"/>
  <c r="T10" i="5"/>
  <c r="S10" i="5"/>
  <c r="R10" i="5"/>
  <c r="Q10" i="5"/>
  <c r="AA6" i="4"/>
  <c r="Z6" i="4"/>
  <c r="Y6" i="4"/>
  <c r="X6" i="4"/>
  <c r="W6" i="4"/>
  <c r="V6" i="4"/>
  <c r="U6" i="4"/>
  <c r="T6" i="4"/>
  <c r="S6" i="4"/>
  <c r="R6" i="4"/>
  <c r="Q6" i="4"/>
</calcChain>
</file>

<file path=xl/sharedStrings.xml><?xml version="1.0" encoding="utf-8"?>
<sst xmlns="http://schemas.openxmlformats.org/spreadsheetml/2006/main" count="2240" uniqueCount="331">
  <si>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</si>
  <si>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</si>
  <si>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</si>
  <si>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</si>
  <si>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</si>
  <si>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</si>
  <si>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</si>
  <si>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</si>
  <si>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</si>
  <si>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</si>
  <si>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</si>
  <si>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</si>
  <si>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</si>
  <si>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</si>
  <si>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</si>
  <si>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</si>
  <si>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</si>
  <si>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</si>
  <si>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</si>
  <si>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</si>
  <si>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</si>
  <si>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</si>
  <si>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</si>
  <si>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</si>
  <si>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</si>
  <si>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</si>
  <si>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</si>
  <si>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</si>
  <si>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</si>
  <si>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</si>
  <si>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</si>
  <si>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</si>
  <si>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</si>
  <si>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</si>
  <si>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</si>
  <si>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</t>
  </si>
  <si>
    <t>01</t>
  </si>
  <si>
    <t>001</t>
  </si>
  <si>
    <t>Nación</t>
  </si>
  <si>
    <t>10</t>
  </si>
  <si>
    <t>CSF</t>
  </si>
  <si>
    <t>002</t>
  </si>
  <si>
    <t>009</t>
  </si>
  <si>
    <t>012</t>
  </si>
  <si>
    <t>02</t>
  </si>
  <si>
    <t>03</t>
  </si>
  <si>
    <t>15</t>
  </si>
  <si>
    <t>04</t>
  </si>
  <si>
    <t>07</t>
  </si>
  <si>
    <t>08</t>
  </si>
  <si>
    <t>05</t>
  </si>
  <si>
    <t>C</t>
  </si>
  <si>
    <t>2901</t>
  </si>
  <si>
    <t>0800</t>
  </si>
  <si>
    <t>9</t>
  </si>
  <si>
    <t>16</t>
  </si>
  <si>
    <t>11</t>
  </si>
  <si>
    <t>2999</t>
  </si>
  <si>
    <t>17</t>
  </si>
  <si>
    <t>18</t>
  </si>
  <si>
    <t>FORTALECIMIENTO Y APROPIACIÓN DEL SISTEMA DE GESTIÓN EN EL MARCO DE LA ARQUITECTURA INSTITUCIONAL  NACIONAL</t>
  </si>
  <si>
    <t>C-2999-0800-18</t>
  </si>
  <si>
    <t>FORTALECIMIENTO DE LOS SERVICIOS DE TIC EN LA IMPLEMENTACIÓN DE LA ARQUITECTURA INSTITUCIONAL DE LA FISCALÍA A NIVEL  NACIONAL</t>
  </si>
  <si>
    <t>C-2999-0800-17</t>
  </si>
  <si>
    <t>MEJORAMIENTO DE LA INFRAESTRUCTURA FÍSICA DE LA FISCALÍA A NIVEL  NACIONAL</t>
  </si>
  <si>
    <t>C-2999-0800-15</t>
  </si>
  <si>
    <t>FORTALECIMIENTO Y MODERNIZACIÓN TECNOLÓGICA DE LA POLICÍA JUDICIAL DE LA FGN PARA LA INVESTIGACIÓN PENAL A NIVEL   NACIONAL</t>
  </si>
  <si>
    <t>C-2901-0800-11</t>
  </si>
  <si>
    <t>FORTALECIMIENTO DE LAS INVESTIGACIONES DE LOS DELITOS CONTRA LOS RECURSOS NATURALES Y EL MEDIO AMBIENTE ADELANTADAS POR LA FISCALÍA A NIVEL  NACIONAL</t>
  </si>
  <si>
    <t>C-2901-0800-10</t>
  </si>
  <si>
    <t>FORTALECIMIENTO DE LA CAPACIDAD TÉCNICO-CIENTÍFICA DE LOS LABORATORIOS Y GRUPOS DE CRIMINALÍSTICA DE LA FISCALÍA A NIVEL  NACIONAL</t>
  </si>
  <si>
    <t>C-2901-0800-9</t>
  </si>
  <si>
    <t>MULTAS, SANCIONES E INTERESES DE MORA</t>
  </si>
  <si>
    <t>A-08-05</t>
  </si>
  <si>
    <t>CUOTA DE FISCALIZACIÓN Y AUDITAJE</t>
  </si>
  <si>
    <t>SSF</t>
  </si>
  <si>
    <t>A-08-04-01</t>
  </si>
  <si>
    <t>TASAS Y DERECHOS ADMINISTRATIVOS</t>
  </si>
  <si>
    <t>A-08-03</t>
  </si>
  <si>
    <t>IMPUESTOS</t>
  </si>
  <si>
    <t>A-08-01</t>
  </si>
  <si>
    <t>CESANTÍAS</t>
  </si>
  <si>
    <t>A-07-01</t>
  </si>
  <si>
    <t>CONCILIACIONES</t>
  </si>
  <si>
    <t>A-03-10-01-002</t>
  </si>
  <si>
    <t>SENTENCIAS</t>
  </si>
  <si>
    <t>A-03-10-01-001</t>
  </si>
  <si>
    <t>INCAPACIDADES Y LICENCIAS DE MATERNIDAD Y PATERNIDAD (NO DE PENSIONES)</t>
  </si>
  <si>
    <t>A-03-04-02-012</t>
  </si>
  <si>
    <t>MESADAS PENSIONALES (DE PENSIONES)</t>
  </si>
  <si>
    <t>A-03-04-02-001</t>
  </si>
  <si>
    <t>OTRAS TRANSFERENCIAS - DISTRIBUCIÓN PREVIO CONCEPTO DGPPN</t>
  </si>
  <si>
    <t>999</t>
  </si>
  <si>
    <t>A-03-03-01-999</t>
  </si>
  <si>
    <t>FONDO DE PROTECCIÓN DE JUSTICIA. DECRETO 1890/99 Y DECRETO 200/03</t>
  </si>
  <si>
    <t>053</t>
  </si>
  <si>
    <t>A-03-03-01-053</t>
  </si>
  <si>
    <t>PROGRAMA DE PROTECCION A PERSONAS QUE SE ENCUENTRAN EN SITUACION DE RIESGO CONTRA SU VIDA, INTEGRIDAD, SEGURIDAD O LIBERTAD, POR CAUSAS RELACIONADAS CON LA VIOLENCIA EN COLOMBIA</t>
  </si>
  <si>
    <t>A-03-03-01-009</t>
  </si>
  <si>
    <t>ADQUISICIONES DIFERENTES DE ACTIVOS</t>
  </si>
  <si>
    <t>A-02-02</t>
  </si>
  <si>
    <t>ADQUISICIÓN DE ACTIVOS NO FINANCIEROS</t>
  </si>
  <si>
    <t>A-02-01</t>
  </si>
  <si>
    <t>OTROS GASTOS DE PERSONAL - DISTRIBUCIÓN PREVIO CONCEPTO DGPPN</t>
  </si>
  <si>
    <t>A-01-01-04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</si>
  <si>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</si>
  <si>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</si>
  <si>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</si>
  <si>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</si>
  <si>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</si>
  <si>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</si>
  <si>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</si>
  <si>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</si>
  <si>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</si>
  <si>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</si>
  <si>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</si>
  <si>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</si>
  <si>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</si>
  <si>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</si>
  <si>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</si>
  <si>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</si>
  <si>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</si>
  <si>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</si>
  <si>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</si>
  <si>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</si>
  <si>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</si>
  <si>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</si>
  <si>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</si>
  <si>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</si>
  <si>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</si>
  <si>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</si>
  <si>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</si>
  <si>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</si>
  <si>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</si>
  <si>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</si>
  <si>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</si>
  <si>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</si>
  <si>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</si>
  <si>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</si>
  <si>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</si>
  <si>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</si>
  <si>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</si>
  <si>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</si>
  <si>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</si>
  <si>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</si>
  <si>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</si>
  <si>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</si>
  <si>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</si>
  <si>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</si>
  <si>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</si>
  <si>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</si>
  <si>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</si>
  <si>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</si>
  <si>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</si>
  <si>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</si>
  <si>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</si>
  <si>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</si>
  <si>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</si>
  <si>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</si>
  <si>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</si>
  <si>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</si>
  <si>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</si>
  <si>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</si>
  <si>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</si>
  <si>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</si>
  <si>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</si>
  <si>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</si>
  <si>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</si>
  <si>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</si>
  <si>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</si>
  <si>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</si>
  <si>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</si>
  <si>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</si>
  <si>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</si>
  <si>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</si>
  <si>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</si>
  <si>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</si>
  <si>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</si>
  <si>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</si>
  <si>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</si>
  <si>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</si>
  <si>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</si>
  <si>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</si>
  <si>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</si>
  <si>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</si>
  <si>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</si>
  <si>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</si>
  <si>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</si>
  <si>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</si>
  <si>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</si>
  <si>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</si>
  <si>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</si>
  <si>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</si>
  <si>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</si>
  <si>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</si>
  <si>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</si>
  <si>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</si>
  <si>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</si>
  <si>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</si>
  <si>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</si>
  <si>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</si>
  <si>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</si>
  <si>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</si>
  <si>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</si>
  <si>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</si>
  <si>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</si>
  <si>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</si>
  <si>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</si>
  <si>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</si>
  <si>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</si>
  <si>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</si>
  <si>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</si>
  <si>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</si>
  <si>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</si>
  <si>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</si>
  <si>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</si>
  <si>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</si>
  <si>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</si>
  <si>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</si>
  <si>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</si>
  <si>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</si>
  <si>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</si>
  <si>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</si>
  <si>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</si>
  <si>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</si>
  <si>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</si>
  <si>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</si>
  <si>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</si>
  <si>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</si>
  <si>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</si>
  <si>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</si>
  <si>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</si>
  <si>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A-02-02-01-004-007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</si>
  <si>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</si>
  <si>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</si>
  <si>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</si>
  <si>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</si>
  <si>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</si>
  <si>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</si>
  <si>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</si>
  <si>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</si>
  <si>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</si>
  <si>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</si>
  <si>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</si>
  <si>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</si>
  <si>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</si>
  <si>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</si>
  <si>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</si>
  <si>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</si>
  <si>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</si>
  <si>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</si>
  <si>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</si>
  <si>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</si>
  <si>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</si>
  <si>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</si>
  <si>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</si>
  <si>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</si>
  <si>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</si>
  <si>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</si>
  <si>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</si>
  <si>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</si>
  <si>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</si>
  <si>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</si>
  <si>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</si>
  <si>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</si>
  <si>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</si>
  <si>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</si>
  <si>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</si>
  <si>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</si>
  <si>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</si>
  <si>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</si>
  <si>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</si>
  <si>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</si>
  <si>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</si>
  <si>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</si>
  <si>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</si>
  <si>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</si>
  <si>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</si>
  <si>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</si>
  <si>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</si>
  <si>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</si>
  <si>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</si>
  <si>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</si>
  <si>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</si>
  <si>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</si>
  <si>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</si>
  <si>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</si>
  <si>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</si>
  <si>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</si>
  <si>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</si>
  <si>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</si>
  <si>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</si>
  <si>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</si>
  <si>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</si>
  <si>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</si>
  <si>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</si>
  <si>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</si>
  <si>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</si>
  <si>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</si>
  <si>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</si>
  <si>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</si>
  <si>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</si>
  <si>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</si>
  <si>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</si>
  <si>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</si>
  <si>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</si>
  <si>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</si>
  <si>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</si>
  <si>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</si>
  <si>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</si>
  <si>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</si>
  <si>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</si>
  <si>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</si>
  <si>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</si>
  <si>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</si>
  <si>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</si>
  <si>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</si>
  <si>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</si>
  <si>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</si>
  <si>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</si>
  <si>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</si>
  <si>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</si>
  <si>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</si>
  <si>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C-2999-0800-17-0-2999011-08</t>
  </si>
  <si>
    <t>GASTOS POR TRIBUTOS, MULTAS, SANCIONES E INTERESES DE MORA - SEDES ADECUADAS - FORTALECIMIENTO DE LOS SERVICIOS DE TIC EN LA IMPLEMENTACIÓN DE LA ARQUITECTURA INSTITUCIONAL DE LA FISCALÍA A NIVEL  NACIONAL</t>
  </si>
  <si>
    <t>C-2999-0800-18-0-2999061-02</t>
  </si>
  <si>
    <t>2999061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</si>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</sst>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showGridLines="0" zoomScaleNormal="100" workbookViewId="0">
      <selection activeCell="M5" sqref="M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2020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110</v>
      </c>
      <c r="D5" s="3" t="s">
        <v>35</v>
      </c>
      <c r="E5" s="3" t="s">
        <v>36</v>
      </c>
      <c r="F5" s="3" t="s">
        <v>36</v>
      </c>
      <c r="G5" s="3" t="s">
        <v>36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109</v>
      </c>
      <c r="Q5" s="6">
        <v>1435858000000</v>
      </c>
      <c r="R5" s="6">
        <v>0</v>
      </c>
      <c r="S5" s="6">
        <v>0</v>
      </c>
      <c r="T5" s="6">
        <v>1435858000000</v>
      </c>
      <c r="U5" s="6">
        <v>0</v>
      </c>
      <c r="V5" s="6">
        <v>641113066796</v>
      </c>
      <c r="W5" s="6">
        <v>794744933204</v>
      </c>
      <c r="X5" s="6">
        <v>641113066796</v>
      </c>
      <c r="Y5" s="6">
        <v>641113066796</v>
      </c>
      <c r="Z5" s="6">
        <v>641113066796</v>
      </c>
      <c r="AA5" s="6">
        <v>641113066796</v>
      </c>
    </row>
    <row r="6" spans="1:27" ht="22.5">
      <c r="A6" s="3" t="s">
        <v>33</v>
      </c>
      <c r="B6" s="4" t="s">
        <v>34</v>
      </c>
      <c r="C6" s="5" t="s">
        <v>108</v>
      </c>
      <c r="D6" s="3" t="s">
        <v>35</v>
      </c>
      <c r="E6" s="3" t="s">
        <v>36</v>
      </c>
      <c r="F6" s="3" t="s">
        <v>36</v>
      </c>
      <c r="G6" s="3" t="s">
        <v>44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107</v>
      </c>
      <c r="Q6" s="6">
        <v>875637700000</v>
      </c>
      <c r="R6" s="6">
        <v>0</v>
      </c>
      <c r="S6" s="6">
        <v>0</v>
      </c>
      <c r="T6" s="6">
        <v>875637700000</v>
      </c>
      <c r="U6" s="6">
        <v>0</v>
      </c>
      <c r="V6" s="6">
        <v>336637213160</v>
      </c>
      <c r="W6" s="6">
        <v>539000486840</v>
      </c>
      <c r="X6" s="6">
        <v>336540656135</v>
      </c>
      <c r="Y6" s="6">
        <v>333665449290</v>
      </c>
      <c r="Z6" s="6">
        <v>327153421288</v>
      </c>
      <c r="AA6" s="6">
        <v>321669073666</v>
      </c>
    </row>
    <row r="7" spans="1:27" ht="33.75">
      <c r="A7" s="3" t="s">
        <v>33</v>
      </c>
      <c r="B7" s="4" t="s">
        <v>34</v>
      </c>
      <c r="C7" s="5" t="s">
        <v>106</v>
      </c>
      <c r="D7" s="3" t="s">
        <v>35</v>
      </c>
      <c r="E7" s="3" t="s">
        <v>36</v>
      </c>
      <c r="F7" s="3" t="s">
        <v>36</v>
      </c>
      <c r="G7" s="3" t="s">
        <v>45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105</v>
      </c>
      <c r="Q7" s="6">
        <v>769274400000</v>
      </c>
      <c r="R7" s="6">
        <v>0</v>
      </c>
      <c r="S7" s="6">
        <v>0</v>
      </c>
      <c r="T7" s="6">
        <v>769274400000</v>
      </c>
      <c r="U7" s="6">
        <v>0</v>
      </c>
      <c r="V7" s="6">
        <v>362468351641</v>
      </c>
      <c r="W7" s="6">
        <v>406806048359</v>
      </c>
      <c r="X7" s="6">
        <v>362468351641</v>
      </c>
      <c r="Y7" s="6">
        <v>362468351641</v>
      </c>
      <c r="Z7" s="6">
        <v>362468351641</v>
      </c>
      <c r="AA7" s="6">
        <v>362468351641</v>
      </c>
    </row>
    <row r="8" spans="1:27" ht="33.75">
      <c r="A8" s="3" t="s">
        <v>33</v>
      </c>
      <c r="B8" s="4" t="s">
        <v>34</v>
      </c>
      <c r="C8" s="5" t="s">
        <v>104</v>
      </c>
      <c r="D8" s="3" t="s">
        <v>35</v>
      </c>
      <c r="E8" s="3" t="s">
        <v>36</v>
      </c>
      <c r="F8" s="3" t="s">
        <v>36</v>
      </c>
      <c r="G8" s="3" t="s">
        <v>47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103</v>
      </c>
      <c r="Q8" s="6">
        <v>22523900000</v>
      </c>
      <c r="R8" s="6">
        <v>0</v>
      </c>
      <c r="S8" s="6">
        <v>0</v>
      </c>
      <c r="T8" s="6">
        <v>22523900000</v>
      </c>
      <c r="U8" s="6">
        <v>22523900000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>
      <c r="A9" s="3" t="s">
        <v>33</v>
      </c>
      <c r="B9" s="4" t="s">
        <v>34</v>
      </c>
      <c r="C9" s="5" t="s">
        <v>102</v>
      </c>
      <c r="D9" s="3" t="s">
        <v>35</v>
      </c>
      <c r="E9" s="3" t="s">
        <v>44</v>
      </c>
      <c r="F9" s="3" t="s">
        <v>36</v>
      </c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101</v>
      </c>
      <c r="Q9" s="6">
        <v>1666300000</v>
      </c>
      <c r="R9" s="6">
        <v>9045123430</v>
      </c>
      <c r="S9" s="6">
        <v>117000000</v>
      </c>
      <c r="T9" s="6">
        <v>10594423430</v>
      </c>
      <c r="U9" s="6">
        <v>0</v>
      </c>
      <c r="V9" s="6">
        <v>9323563273</v>
      </c>
      <c r="W9" s="6">
        <v>1270860157</v>
      </c>
      <c r="X9" s="6">
        <v>9209937773</v>
      </c>
      <c r="Y9" s="6">
        <v>18816176</v>
      </c>
      <c r="Z9" s="6">
        <v>18816176</v>
      </c>
      <c r="AA9" s="6">
        <v>18816176</v>
      </c>
    </row>
    <row r="10" spans="1:27" ht="22.5">
      <c r="A10" s="3" t="s">
        <v>33</v>
      </c>
      <c r="B10" s="4" t="s">
        <v>34</v>
      </c>
      <c r="C10" s="5" t="s">
        <v>100</v>
      </c>
      <c r="D10" s="3" t="s">
        <v>35</v>
      </c>
      <c r="E10" s="3" t="s">
        <v>44</v>
      </c>
      <c r="F10" s="3" t="s">
        <v>44</v>
      </c>
      <c r="G10" s="3"/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99</v>
      </c>
      <c r="Q10" s="6">
        <v>406737000000</v>
      </c>
      <c r="R10" s="6">
        <v>0</v>
      </c>
      <c r="S10" s="6">
        <v>9045123430</v>
      </c>
      <c r="T10" s="6">
        <v>397691876570</v>
      </c>
      <c r="U10" s="6">
        <v>0</v>
      </c>
      <c r="V10" s="6">
        <v>357467619269.09003</v>
      </c>
      <c r="W10" s="6">
        <v>40224257300.910004</v>
      </c>
      <c r="X10" s="6">
        <v>323562970642.09003</v>
      </c>
      <c r="Y10" s="6">
        <v>148749028312.69</v>
      </c>
      <c r="Z10" s="6">
        <v>148531143977.69</v>
      </c>
      <c r="AA10" s="6">
        <v>146393807258.69</v>
      </c>
    </row>
    <row r="11" spans="1:27" ht="22.5">
      <c r="A11" s="3" t="s">
        <v>33</v>
      </c>
      <c r="B11" s="4" t="s">
        <v>34</v>
      </c>
      <c r="C11" s="5" t="s">
        <v>100</v>
      </c>
      <c r="D11" s="3" t="s">
        <v>35</v>
      </c>
      <c r="E11" s="3" t="s">
        <v>44</v>
      </c>
      <c r="F11" s="3" t="s">
        <v>44</v>
      </c>
      <c r="G11" s="3"/>
      <c r="H11" s="3"/>
      <c r="I11" s="3"/>
      <c r="J11" s="3"/>
      <c r="K11" s="3"/>
      <c r="L11" s="3"/>
      <c r="M11" s="3" t="s">
        <v>38</v>
      </c>
      <c r="N11" s="3" t="s">
        <v>46</v>
      </c>
      <c r="O11" s="3" t="s">
        <v>40</v>
      </c>
      <c r="P11" s="4" t="s">
        <v>99</v>
      </c>
      <c r="Q11" s="6">
        <v>0</v>
      </c>
      <c r="R11" s="6">
        <v>292313262</v>
      </c>
      <c r="S11" s="6">
        <v>0</v>
      </c>
      <c r="T11" s="6">
        <v>292313262</v>
      </c>
      <c r="U11" s="6">
        <v>0</v>
      </c>
      <c r="V11" s="6">
        <v>222199103</v>
      </c>
      <c r="W11" s="6">
        <v>70114159</v>
      </c>
      <c r="X11" s="6">
        <v>15694000</v>
      </c>
      <c r="Y11" s="6">
        <v>0</v>
      </c>
      <c r="Z11" s="6">
        <v>0</v>
      </c>
      <c r="AA11" s="6">
        <v>0</v>
      </c>
    </row>
    <row r="12" spans="1:27" ht="78.75">
      <c r="A12" s="3" t="s">
        <v>33</v>
      </c>
      <c r="B12" s="4" t="s">
        <v>34</v>
      </c>
      <c r="C12" s="5" t="s">
        <v>98</v>
      </c>
      <c r="D12" s="3" t="s">
        <v>35</v>
      </c>
      <c r="E12" s="3" t="s">
        <v>45</v>
      </c>
      <c r="F12" s="3" t="s">
        <v>45</v>
      </c>
      <c r="G12" s="3" t="s">
        <v>36</v>
      </c>
      <c r="H12" s="3" t="s">
        <v>42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97</v>
      </c>
      <c r="Q12" s="6">
        <v>4480000000</v>
      </c>
      <c r="R12" s="6">
        <v>0</v>
      </c>
      <c r="S12" s="6">
        <v>0</v>
      </c>
      <c r="T12" s="6">
        <v>4480000000</v>
      </c>
      <c r="U12" s="6">
        <v>0</v>
      </c>
      <c r="V12" s="6">
        <v>0</v>
      </c>
      <c r="W12" s="6">
        <v>4480000000</v>
      </c>
      <c r="X12" s="6">
        <v>0</v>
      </c>
      <c r="Y12" s="6">
        <v>0</v>
      </c>
      <c r="Z12" s="6">
        <v>0</v>
      </c>
      <c r="AA12" s="6">
        <v>0</v>
      </c>
    </row>
    <row r="13" spans="1:27" ht="33.75">
      <c r="A13" s="3" t="s">
        <v>33</v>
      </c>
      <c r="B13" s="4" t="s">
        <v>34</v>
      </c>
      <c r="C13" s="5" t="s">
        <v>96</v>
      </c>
      <c r="D13" s="3" t="s">
        <v>35</v>
      </c>
      <c r="E13" s="3" t="s">
        <v>45</v>
      </c>
      <c r="F13" s="3" t="s">
        <v>45</v>
      </c>
      <c r="G13" s="3" t="s">
        <v>36</v>
      </c>
      <c r="H13" s="3" t="s">
        <v>95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94</v>
      </c>
      <c r="Q13" s="6">
        <v>411000000</v>
      </c>
      <c r="R13" s="6">
        <v>0</v>
      </c>
      <c r="S13" s="6">
        <v>0</v>
      </c>
      <c r="T13" s="6">
        <v>411000000</v>
      </c>
      <c r="U13" s="6">
        <v>0</v>
      </c>
      <c r="V13" s="6">
        <v>0</v>
      </c>
      <c r="W13" s="6">
        <v>411000000</v>
      </c>
      <c r="X13" s="6">
        <v>0</v>
      </c>
      <c r="Y13" s="6">
        <v>0</v>
      </c>
      <c r="Z13" s="6">
        <v>0</v>
      </c>
      <c r="AA13" s="6">
        <v>0</v>
      </c>
    </row>
    <row r="14" spans="1:27" ht="33.75">
      <c r="A14" s="3" t="s">
        <v>33</v>
      </c>
      <c r="B14" s="4" t="s">
        <v>34</v>
      </c>
      <c r="C14" s="5" t="s">
        <v>93</v>
      </c>
      <c r="D14" s="3" t="s">
        <v>35</v>
      </c>
      <c r="E14" s="3" t="s">
        <v>45</v>
      </c>
      <c r="F14" s="3" t="s">
        <v>45</v>
      </c>
      <c r="G14" s="3" t="s">
        <v>36</v>
      </c>
      <c r="H14" s="3" t="s">
        <v>92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91</v>
      </c>
      <c r="Q14" s="6">
        <v>35644000000</v>
      </c>
      <c r="R14" s="6">
        <v>0</v>
      </c>
      <c r="S14" s="6">
        <v>0</v>
      </c>
      <c r="T14" s="6">
        <v>35644000000</v>
      </c>
      <c r="U14" s="6">
        <v>35644000000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</row>
    <row r="15" spans="1:27" ht="22.5">
      <c r="A15" s="3" t="s">
        <v>33</v>
      </c>
      <c r="B15" s="4" t="s">
        <v>34</v>
      </c>
      <c r="C15" s="5" t="s">
        <v>90</v>
      </c>
      <c r="D15" s="3" t="s">
        <v>35</v>
      </c>
      <c r="E15" s="3" t="s">
        <v>45</v>
      </c>
      <c r="F15" s="3" t="s">
        <v>47</v>
      </c>
      <c r="G15" s="3" t="s">
        <v>44</v>
      </c>
      <c r="H15" s="3" t="s">
        <v>37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89</v>
      </c>
      <c r="Q15" s="6">
        <v>125400000</v>
      </c>
      <c r="R15" s="6">
        <v>0</v>
      </c>
      <c r="S15" s="6">
        <v>0</v>
      </c>
      <c r="T15" s="6">
        <v>125400000</v>
      </c>
      <c r="U15" s="6">
        <v>0</v>
      </c>
      <c r="V15" s="6">
        <v>52770846</v>
      </c>
      <c r="W15" s="6">
        <v>72629154</v>
      </c>
      <c r="X15" s="6">
        <v>52770846</v>
      </c>
      <c r="Y15" s="6">
        <v>52770846</v>
      </c>
      <c r="Z15" s="6">
        <v>52770846</v>
      </c>
      <c r="AA15" s="6">
        <v>52770846</v>
      </c>
    </row>
    <row r="16" spans="1:27" ht="33.75">
      <c r="A16" s="3" t="s">
        <v>33</v>
      </c>
      <c r="B16" s="4" t="s">
        <v>34</v>
      </c>
      <c r="C16" s="5" t="s">
        <v>88</v>
      </c>
      <c r="D16" s="3" t="s">
        <v>35</v>
      </c>
      <c r="E16" s="3" t="s">
        <v>45</v>
      </c>
      <c r="F16" s="3" t="s">
        <v>47</v>
      </c>
      <c r="G16" s="3" t="s">
        <v>44</v>
      </c>
      <c r="H16" s="3" t="s">
        <v>43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87</v>
      </c>
      <c r="Q16" s="6">
        <v>9570700000</v>
      </c>
      <c r="R16" s="6">
        <v>0</v>
      </c>
      <c r="S16" s="6">
        <v>0</v>
      </c>
      <c r="T16" s="6">
        <v>9570700000</v>
      </c>
      <c r="U16" s="6">
        <v>0</v>
      </c>
      <c r="V16" s="6">
        <v>5046937602</v>
      </c>
      <c r="W16" s="6">
        <v>4523762398</v>
      </c>
      <c r="X16" s="6">
        <v>5046937602</v>
      </c>
      <c r="Y16" s="6">
        <v>4873729722</v>
      </c>
      <c r="Z16" s="6">
        <v>4873729722</v>
      </c>
      <c r="AA16" s="6">
        <v>4873729722</v>
      </c>
    </row>
    <row r="17" spans="1:27" ht="22.5">
      <c r="A17" s="3" t="s">
        <v>33</v>
      </c>
      <c r="B17" s="4" t="s">
        <v>34</v>
      </c>
      <c r="C17" s="5" t="s">
        <v>86</v>
      </c>
      <c r="D17" s="3" t="s">
        <v>35</v>
      </c>
      <c r="E17" s="3" t="s">
        <v>45</v>
      </c>
      <c r="F17" s="3" t="s">
        <v>39</v>
      </c>
      <c r="G17" s="3" t="s">
        <v>36</v>
      </c>
      <c r="H17" s="3" t="s">
        <v>37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85</v>
      </c>
      <c r="Q17" s="6">
        <v>13724800000</v>
      </c>
      <c r="R17" s="6">
        <v>117000000</v>
      </c>
      <c r="S17" s="6">
        <v>0</v>
      </c>
      <c r="T17" s="6">
        <v>13841800000</v>
      </c>
      <c r="U17" s="6">
        <v>0</v>
      </c>
      <c r="V17" s="6">
        <v>13826119453</v>
      </c>
      <c r="W17" s="6">
        <v>15680547</v>
      </c>
      <c r="X17" s="6">
        <v>13826116453</v>
      </c>
      <c r="Y17" s="6">
        <v>13755129557</v>
      </c>
      <c r="Z17" s="6">
        <v>13111976910</v>
      </c>
      <c r="AA17" s="6">
        <v>13111976910</v>
      </c>
    </row>
    <row r="18" spans="1:27" ht="22.5">
      <c r="A18" s="3" t="s">
        <v>33</v>
      </c>
      <c r="B18" s="4" t="s">
        <v>34</v>
      </c>
      <c r="C18" s="5" t="s">
        <v>84</v>
      </c>
      <c r="D18" s="3" t="s">
        <v>35</v>
      </c>
      <c r="E18" s="3" t="s">
        <v>45</v>
      </c>
      <c r="F18" s="3" t="s">
        <v>39</v>
      </c>
      <c r="G18" s="3" t="s">
        <v>36</v>
      </c>
      <c r="H18" s="3" t="s">
        <v>41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83</v>
      </c>
      <c r="Q18" s="6">
        <v>10749300000</v>
      </c>
      <c r="R18" s="6">
        <v>0</v>
      </c>
      <c r="S18" s="6">
        <v>0</v>
      </c>
      <c r="T18" s="6">
        <v>10749300000</v>
      </c>
      <c r="U18" s="6">
        <v>0</v>
      </c>
      <c r="V18" s="6">
        <v>10747575542</v>
      </c>
      <c r="W18" s="6">
        <v>1724458</v>
      </c>
      <c r="X18" s="6">
        <v>10747575542</v>
      </c>
      <c r="Y18" s="6">
        <v>10747575542</v>
      </c>
      <c r="Z18" s="6">
        <v>10601433838</v>
      </c>
      <c r="AA18" s="6">
        <v>10601433838</v>
      </c>
    </row>
    <row r="19" spans="1:27" ht="22.5">
      <c r="A19" s="3" t="s">
        <v>33</v>
      </c>
      <c r="B19" s="4" t="s">
        <v>34</v>
      </c>
      <c r="C19" s="5" t="s">
        <v>82</v>
      </c>
      <c r="D19" s="3" t="s">
        <v>35</v>
      </c>
      <c r="E19" s="3" t="s">
        <v>48</v>
      </c>
      <c r="F19" s="3" t="s">
        <v>36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81</v>
      </c>
      <c r="Q19" s="6">
        <v>2117800000</v>
      </c>
      <c r="R19" s="6">
        <v>0</v>
      </c>
      <c r="S19" s="6">
        <v>0</v>
      </c>
      <c r="T19" s="6">
        <v>2117800000</v>
      </c>
      <c r="U19" s="6">
        <v>0</v>
      </c>
      <c r="V19" s="6">
        <v>980546880</v>
      </c>
      <c r="W19" s="6">
        <v>1137253120</v>
      </c>
      <c r="X19" s="6">
        <v>919724163</v>
      </c>
      <c r="Y19" s="6">
        <v>919724163</v>
      </c>
      <c r="Z19" s="6">
        <v>919724163</v>
      </c>
      <c r="AA19" s="6">
        <v>919724163</v>
      </c>
    </row>
    <row r="20" spans="1:27" ht="22.5">
      <c r="A20" s="3" t="s">
        <v>33</v>
      </c>
      <c r="B20" s="4" t="s">
        <v>34</v>
      </c>
      <c r="C20" s="5" t="s">
        <v>80</v>
      </c>
      <c r="D20" s="3" t="s">
        <v>35</v>
      </c>
      <c r="E20" s="3" t="s">
        <v>49</v>
      </c>
      <c r="F20" s="3" t="s">
        <v>36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79</v>
      </c>
      <c r="Q20" s="6">
        <v>4159200000</v>
      </c>
      <c r="R20" s="6">
        <v>0</v>
      </c>
      <c r="S20" s="6">
        <v>0</v>
      </c>
      <c r="T20" s="6">
        <v>4159200000</v>
      </c>
      <c r="U20" s="6">
        <v>0</v>
      </c>
      <c r="V20" s="6">
        <v>3212382554</v>
      </c>
      <c r="W20" s="6">
        <v>946817446</v>
      </c>
      <c r="X20" s="6">
        <v>2792957152</v>
      </c>
      <c r="Y20" s="6">
        <v>2774927177</v>
      </c>
      <c r="Z20" s="6">
        <v>2774927177</v>
      </c>
      <c r="AA20" s="6">
        <v>2774927177</v>
      </c>
    </row>
    <row r="21" spans="1:27" ht="22.5">
      <c r="A21" s="3" t="s">
        <v>33</v>
      </c>
      <c r="B21" s="4" t="s">
        <v>34</v>
      </c>
      <c r="C21" s="5" t="s">
        <v>78</v>
      </c>
      <c r="D21" s="3" t="s">
        <v>35</v>
      </c>
      <c r="E21" s="3" t="s">
        <v>49</v>
      </c>
      <c r="F21" s="3" t="s">
        <v>45</v>
      </c>
      <c r="G21" s="3"/>
      <c r="H21" s="3"/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77</v>
      </c>
      <c r="Q21" s="6">
        <v>30900000</v>
      </c>
      <c r="R21" s="6">
        <v>0</v>
      </c>
      <c r="S21" s="6">
        <v>0</v>
      </c>
      <c r="T21" s="6">
        <v>30900000</v>
      </c>
      <c r="U21" s="6">
        <v>0</v>
      </c>
      <c r="V21" s="6">
        <v>500000</v>
      </c>
      <c r="W21" s="6">
        <v>30400000</v>
      </c>
      <c r="X21" s="6">
        <v>500000</v>
      </c>
      <c r="Y21" s="6">
        <v>500000</v>
      </c>
      <c r="Z21" s="6">
        <v>500000</v>
      </c>
      <c r="AA21" s="6">
        <v>500000</v>
      </c>
    </row>
    <row r="22" spans="1:27" ht="22.5">
      <c r="A22" s="3" t="s">
        <v>33</v>
      </c>
      <c r="B22" s="4" t="s">
        <v>34</v>
      </c>
      <c r="C22" s="5" t="s">
        <v>76</v>
      </c>
      <c r="D22" s="3" t="s">
        <v>35</v>
      </c>
      <c r="E22" s="3" t="s">
        <v>49</v>
      </c>
      <c r="F22" s="3" t="s">
        <v>47</v>
      </c>
      <c r="G22" s="3" t="s">
        <v>36</v>
      </c>
      <c r="H22" s="3"/>
      <c r="I22" s="3"/>
      <c r="J22" s="3"/>
      <c r="K22" s="3"/>
      <c r="L22" s="3"/>
      <c r="M22" s="3" t="s">
        <v>38</v>
      </c>
      <c r="N22" s="3" t="s">
        <v>56</v>
      </c>
      <c r="O22" s="3" t="s">
        <v>75</v>
      </c>
      <c r="P22" s="4" t="s">
        <v>74</v>
      </c>
      <c r="Q22" s="6">
        <v>4595900000</v>
      </c>
      <c r="R22" s="6">
        <v>0</v>
      </c>
      <c r="S22" s="6">
        <v>0</v>
      </c>
      <c r="T22" s="6">
        <v>4595900000</v>
      </c>
      <c r="U22" s="6">
        <v>0</v>
      </c>
      <c r="V22" s="6">
        <v>0</v>
      </c>
      <c r="W22" s="6">
        <v>4595900000</v>
      </c>
      <c r="X22" s="6">
        <v>0</v>
      </c>
      <c r="Y22" s="6">
        <v>0</v>
      </c>
      <c r="Z22" s="6">
        <v>0</v>
      </c>
      <c r="AA22" s="6">
        <v>0</v>
      </c>
    </row>
    <row r="23" spans="1:27" ht="22.5">
      <c r="A23" s="3" t="s">
        <v>33</v>
      </c>
      <c r="B23" s="4" t="s">
        <v>34</v>
      </c>
      <c r="C23" s="5" t="s">
        <v>73</v>
      </c>
      <c r="D23" s="3" t="s">
        <v>35</v>
      </c>
      <c r="E23" s="3" t="s">
        <v>49</v>
      </c>
      <c r="F23" s="3" t="s">
        <v>50</v>
      </c>
      <c r="G23" s="3"/>
      <c r="H23" s="3"/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72</v>
      </c>
      <c r="Q23" s="6">
        <v>50000000</v>
      </c>
      <c r="R23" s="6">
        <v>0</v>
      </c>
      <c r="S23" s="6">
        <v>0</v>
      </c>
      <c r="T23" s="6">
        <v>50000000</v>
      </c>
      <c r="U23" s="6">
        <v>0</v>
      </c>
      <c r="V23" s="6">
        <v>3149381</v>
      </c>
      <c r="W23" s="6">
        <v>46850619</v>
      </c>
      <c r="X23" s="6">
        <v>3146081</v>
      </c>
      <c r="Y23" s="6">
        <v>3146081</v>
      </c>
      <c r="Z23" s="6">
        <v>3146081</v>
      </c>
      <c r="AA23" s="6">
        <v>3146081</v>
      </c>
    </row>
    <row r="24" spans="1:27" ht="67.5">
      <c r="A24" s="3" t="s">
        <v>33</v>
      </c>
      <c r="B24" s="4" t="s">
        <v>34</v>
      </c>
      <c r="C24" s="5" t="s">
        <v>71</v>
      </c>
      <c r="D24" s="3" t="s">
        <v>51</v>
      </c>
      <c r="E24" s="3" t="s">
        <v>52</v>
      </c>
      <c r="F24" s="3" t="s">
        <v>53</v>
      </c>
      <c r="G24" s="3" t="s">
        <v>54</v>
      </c>
      <c r="H24" s="3"/>
      <c r="I24" s="3"/>
      <c r="J24" s="3"/>
      <c r="K24" s="3"/>
      <c r="L24" s="3"/>
      <c r="M24" s="3" t="s">
        <v>38</v>
      </c>
      <c r="N24" s="3" t="s">
        <v>55</v>
      </c>
      <c r="O24" s="3" t="s">
        <v>40</v>
      </c>
      <c r="P24" s="4" t="s">
        <v>70</v>
      </c>
      <c r="Q24" s="6">
        <v>3295000000</v>
      </c>
      <c r="R24" s="6">
        <v>0</v>
      </c>
      <c r="S24" s="6">
        <v>0</v>
      </c>
      <c r="T24" s="6">
        <v>3295000000</v>
      </c>
      <c r="U24" s="6">
        <v>0</v>
      </c>
      <c r="V24" s="6">
        <v>2146060806</v>
      </c>
      <c r="W24" s="6">
        <v>1148939194</v>
      </c>
      <c r="X24" s="6">
        <v>1791611640</v>
      </c>
      <c r="Y24" s="6">
        <v>0</v>
      </c>
      <c r="Z24" s="6">
        <v>0</v>
      </c>
      <c r="AA24" s="6">
        <v>0</v>
      </c>
    </row>
    <row r="25" spans="1:27" ht="67.5">
      <c r="A25" s="3" t="s">
        <v>33</v>
      </c>
      <c r="B25" s="4" t="s">
        <v>34</v>
      </c>
      <c r="C25" s="5" t="s">
        <v>69</v>
      </c>
      <c r="D25" s="3" t="s">
        <v>51</v>
      </c>
      <c r="E25" s="3" t="s">
        <v>52</v>
      </c>
      <c r="F25" s="3" t="s">
        <v>53</v>
      </c>
      <c r="G25" s="3" t="s">
        <v>39</v>
      </c>
      <c r="H25" s="3"/>
      <c r="I25" s="3"/>
      <c r="J25" s="3"/>
      <c r="K25" s="3"/>
      <c r="L25" s="3"/>
      <c r="M25" s="3" t="s">
        <v>38</v>
      </c>
      <c r="N25" s="3" t="s">
        <v>55</v>
      </c>
      <c r="O25" s="3" t="s">
        <v>40</v>
      </c>
      <c r="P25" s="4" t="s">
        <v>68</v>
      </c>
      <c r="Q25" s="6">
        <v>100000000</v>
      </c>
      <c r="R25" s="6">
        <v>0</v>
      </c>
      <c r="S25" s="6">
        <v>0</v>
      </c>
      <c r="T25" s="6">
        <v>100000000</v>
      </c>
      <c r="U25" s="6">
        <v>0</v>
      </c>
      <c r="V25" s="6">
        <v>0</v>
      </c>
      <c r="W25" s="6">
        <v>100000000</v>
      </c>
      <c r="X25" s="6">
        <v>0</v>
      </c>
      <c r="Y25" s="6">
        <v>0</v>
      </c>
      <c r="Z25" s="6">
        <v>0</v>
      </c>
      <c r="AA25" s="6">
        <v>0</v>
      </c>
    </row>
    <row r="26" spans="1:27" ht="56.25">
      <c r="A26" s="3" t="s">
        <v>33</v>
      </c>
      <c r="B26" s="4" t="s">
        <v>34</v>
      </c>
      <c r="C26" s="5" t="s">
        <v>67</v>
      </c>
      <c r="D26" s="3" t="s">
        <v>51</v>
      </c>
      <c r="E26" s="3" t="s">
        <v>52</v>
      </c>
      <c r="F26" s="3" t="s">
        <v>53</v>
      </c>
      <c r="G26" s="3" t="s">
        <v>56</v>
      </c>
      <c r="H26" s="3"/>
      <c r="I26" s="3"/>
      <c r="J26" s="3"/>
      <c r="K26" s="3"/>
      <c r="L26" s="3"/>
      <c r="M26" s="3" t="s">
        <v>38</v>
      </c>
      <c r="N26" s="3" t="s">
        <v>55</v>
      </c>
      <c r="O26" s="3" t="s">
        <v>40</v>
      </c>
      <c r="P26" s="4" t="s">
        <v>66</v>
      </c>
      <c r="Q26" s="6">
        <v>10900000000</v>
      </c>
      <c r="R26" s="6">
        <v>0</v>
      </c>
      <c r="S26" s="6">
        <v>0</v>
      </c>
      <c r="T26" s="6">
        <v>10900000000</v>
      </c>
      <c r="U26" s="6">
        <v>0</v>
      </c>
      <c r="V26" s="6">
        <v>8694682500</v>
      </c>
      <c r="W26" s="6">
        <v>2205317500</v>
      </c>
      <c r="X26" s="6">
        <v>8694682500</v>
      </c>
      <c r="Y26" s="6">
        <v>2227653348.3000002</v>
      </c>
      <c r="Z26" s="6">
        <v>2227653348.3000002</v>
      </c>
      <c r="AA26" s="6">
        <v>2227653348.3000002</v>
      </c>
    </row>
    <row r="27" spans="1:27" ht="33.75">
      <c r="A27" s="3" t="s">
        <v>33</v>
      </c>
      <c r="B27" s="4" t="s">
        <v>34</v>
      </c>
      <c r="C27" s="5" t="s">
        <v>65</v>
      </c>
      <c r="D27" s="3" t="s">
        <v>51</v>
      </c>
      <c r="E27" s="3" t="s">
        <v>57</v>
      </c>
      <c r="F27" s="3" t="s">
        <v>53</v>
      </c>
      <c r="G27" s="3" t="s">
        <v>46</v>
      </c>
      <c r="H27" s="3"/>
      <c r="I27" s="3"/>
      <c r="J27" s="3"/>
      <c r="K27" s="3"/>
      <c r="L27" s="3"/>
      <c r="M27" s="3" t="s">
        <v>38</v>
      </c>
      <c r="N27" s="3" t="s">
        <v>55</v>
      </c>
      <c r="O27" s="3" t="s">
        <v>40</v>
      </c>
      <c r="P27" s="4" t="s">
        <v>64</v>
      </c>
      <c r="Q27" s="6">
        <v>3500000000</v>
      </c>
      <c r="R27" s="6">
        <v>0</v>
      </c>
      <c r="S27" s="6">
        <v>0</v>
      </c>
      <c r="T27" s="6">
        <v>3500000000</v>
      </c>
      <c r="U27" s="6">
        <v>0</v>
      </c>
      <c r="V27" s="6">
        <v>994085333</v>
      </c>
      <c r="W27" s="6">
        <v>2505914667</v>
      </c>
      <c r="X27" s="6">
        <v>74304800</v>
      </c>
      <c r="Y27" s="6">
        <v>0</v>
      </c>
      <c r="Z27" s="6">
        <v>0</v>
      </c>
      <c r="AA27" s="6">
        <v>0</v>
      </c>
    </row>
    <row r="28" spans="1:27" ht="67.5">
      <c r="A28" s="3" t="s">
        <v>33</v>
      </c>
      <c r="B28" s="4" t="s">
        <v>34</v>
      </c>
      <c r="C28" s="5" t="s">
        <v>63</v>
      </c>
      <c r="D28" s="3" t="s">
        <v>51</v>
      </c>
      <c r="E28" s="3" t="s">
        <v>57</v>
      </c>
      <c r="F28" s="3" t="s">
        <v>53</v>
      </c>
      <c r="G28" s="3" t="s">
        <v>58</v>
      </c>
      <c r="H28" s="3"/>
      <c r="I28" s="3"/>
      <c r="J28" s="3"/>
      <c r="K28" s="3"/>
      <c r="L28" s="3"/>
      <c r="M28" s="3" t="s">
        <v>38</v>
      </c>
      <c r="N28" s="3" t="s">
        <v>55</v>
      </c>
      <c r="O28" s="3" t="s">
        <v>40</v>
      </c>
      <c r="P28" s="4" t="s">
        <v>62</v>
      </c>
      <c r="Q28" s="6">
        <v>74796575000</v>
      </c>
      <c r="R28" s="6">
        <v>0</v>
      </c>
      <c r="S28" s="6">
        <v>0</v>
      </c>
      <c r="T28" s="6">
        <v>74796575000</v>
      </c>
      <c r="U28" s="6">
        <v>0</v>
      </c>
      <c r="V28" s="6">
        <v>68430634851.760002</v>
      </c>
      <c r="W28" s="6">
        <v>6365940148.2399998</v>
      </c>
      <c r="X28" s="6">
        <v>64508389397.010002</v>
      </c>
      <c r="Y28" s="6">
        <v>15990148446.01</v>
      </c>
      <c r="Z28" s="6">
        <v>15990148446.01</v>
      </c>
      <c r="AA28" s="6">
        <v>15990148446.01</v>
      </c>
    </row>
    <row r="29" spans="1:27" ht="56.25">
      <c r="A29" s="3" t="s">
        <v>33</v>
      </c>
      <c r="B29" s="4" t="s">
        <v>34</v>
      </c>
      <c r="C29" s="5" t="s">
        <v>61</v>
      </c>
      <c r="D29" s="3" t="s">
        <v>51</v>
      </c>
      <c r="E29" s="3" t="s">
        <v>57</v>
      </c>
      <c r="F29" s="3" t="s">
        <v>53</v>
      </c>
      <c r="G29" s="3" t="s">
        <v>59</v>
      </c>
      <c r="H29" s="3"/>
      <c r="I29" s="3"/>
      <c r="J29" s="3"/>
      <c r="K29" s="3"/>
      <c r="L29" s="3"/>
      <c r="M29" s="3" t="s">
        <v>38</v>
      </c>
      <c r="N29" s="3" t="s">
        <v>55</v>
      </c>
      <c r="O29" s="3" t="s">
        <v>40</v>
      </c>
      <c r="P29" s="4" t="s">
        <v>60</v>
      </c>
      <c r="Q29" s="6">
        <v>500000000</v>
      </c>
      <c r="R29" s="6">
        <v>0</v>
      </c>
      <c r="S29" s="6">
        <v>0</v>
      </c>
      <c r="T29" s="6">
        <v>500000000</v>
      </c>
      <c r="U29" s="6">
        <v>0</v>
      </c>
      <c r="V29" s="6">
        <v>200000000</v>
      </c>
      <c r="W29" s="6">
        <v>300000000</v>
      </c>
      <c r="X29" s="6">
        <v>0</v>
      </c>
      <c r="Y29" s="6">
        <v>0</v>
      </c>
      <c r="Z29" s="6">
        <v>0</v>
      </c>
      <c r="AA29" s="6">
        <v>0</v>
      </c>
    </row>
    <row r="30" spans="1:27">
      <c r="A30" s="3"/>
      <c r="B30" s="4"/>
      <c r="C30" s="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  <c r="Q30" s="6">
        <v>3690447875000</v>
      </c>
      <c r="R30" s="6">
        <v>9454436692</v>
      </c>
      <c r="S30" s="6">
        <v>9162123430</v>
      </c>
      <c r="T30" s="6">
        <v>3690740188262</v>
      </c>
      <c r="U30" s="6">
        <v>58167900000</v>
      </c>
      <c r="V30" s="6">
        <v>1821567458990.8501</v>
      </c>
      <c r="W30" s="6">
        <v>1811004829271.1499</v>
      </c>
      <c r="X30" s="6">
        <v>1781369393163.1001</v>
      </c>
      <c r="Y30" s="6">
        <v>1537360017098</v>
      </c>
      <c r="Z30" s="6">
        <v>1529840810410</v>
      </c>
      <c r="AA30" s="6">
        <v>1522219126069</v>
      </c>
    </row>
    <row r="31" spans="1:27">
      <c r="A31" s="3"/>
      <c r="B31" s="7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42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showGridLines="0" tabSelected="1" workbookViewId="0">
      <selection activeCell="Q5" sqref="Q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2020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111</v>
      </c>
      <c r="D5" s="3" t="s">
        <v>35</v>
      </c>
      <c r="E5" s="3" t="s">
        <v>36</v>
      </c>
      <c r="F5" s="3" t="s">
        <v>36</v>
      </c>
      <c r="G5" s="3" t="s">
        <v>36</v>
      </c>
      <c r="H5" s="3" t="s">
        <v>37</v>
      </c>
      <c r="I5" s="3" t="s">
        <v>37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112</v>
      </c>
      <c r="Q5" s="6">
        <v>944000000000</v>
      </c>
      <c r="R5" s="6">
        <v>0</v>
      </c>
      <c r="S5" s="6">
        <v>0</v>
      </c>
      <c r="T5" s="6">
        <v>944000000000</v>
      </c>
      <c r="U5" s="6">
        <v>0</v>
      </c>
      <c r="V5" s="6">
        <v>488603409069</v>
      </c>
      <c r="W5" s="6">
        <v>455396590931</v>
      </c>
      <c r="X5" s="6">
        <v>488603409069</v>
      </c>
      <c r="Y5" s="6">
        <v>488603409069</v>
      </c>
      <c r="Z5" s="6">
        <v>488603409069</v>
      </c>
      <c r="AA5" s="6">
        <v>488603409069</v>
      </c>
    </row>
    <row r="6" spans="1:27" ht="22.5">
      <c r="A6" s="3" t="s">
        <v>33</v>
      </c>
      <c r="B6" s="4" t="s">
        <v>34</v>
      </c>
      <c r="C6" s="5" t="s">
        <v>113</v>
      </c>
      <c r="D6" s="3" t="s">
        <v>35</v>
      </c>
      <c r="E6" s="3" t="s">
        <v>36</v>
      </c>
      <c r="F6" s="3" t="s">
        <v>36</v>
      </c>
      <c r="G6" s="3" t="s">
        <v>36</v>
      </c>
      <c r="H6" s="3" t="s">
        <v>37</v>
      </c>
      <c r="I6" s="3" t="s">
        <v>41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114</v>
      </c>
      <c r="Q6" s="6">
        <v>134000000000</v>
      </c>
      <c r="R6" s="6">
        <v>0</v>
      </c>
      <c r="S6" s="6">
        <v>0</v>
      </c>
      <c r="T6" s="6">
        <v>134000000000</v>
      </c>
      <c r="U6" s="6">
        <v>0</v>
      </c>
      <c r="V6" s="6">
        <v>68498782073</v>
      </c>
      <c r="W6" s="6">
        <v>65501217927</v>
      </c>
      <c r="X6" s="6">
        <v>68498782073</v>
      </c>
      <c r="Y6" s="6">
        <v>68498782073</v>
      </c>
      <c r="Z6" s="6">
        <v>68498782073</v>
      </c>
      <c r="AA6" s="6">
        <v>68498782073</v>
      </c>
    </row>
    <row r="7" spans="1:27" ht="22.5">
      <c r="A7" s="3" t="s">
        <v>33</v>
      </c>
      <c r="B7" s="4" t="s">
        <v>34</v>
      </c>
      <c r="C7" s="5" t="s">
        <v>115</v>
      </c>
      <c r="D7" s="3" t="s">
        <v>35</v>
      </c>
      <c r="E7" s="3" t="s">
        <v>36</v>
      </c>
      <c r="F7" s="3" t="s">
        <v>36</v>
      </c>
      <c r="G7" s="3" t="s">
        <v>36</v>
      </c>
      <c r="H7" s="3" t="s">
        <v>37</v>
      </c>
      <c r="I7" s="3" t="s">
        <v>116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117</v>
      </c>
      <c r="Q7" s="6">
        <v>540000000</v>
      </c>
      <c r="R7" s="6">
        <v>0</v>
      </c>
      <c r="S7" s="6">
        <v>0</v>
      </c>
      <c r="T7" s="6">
        <v>540000000</v>
      </c>
      <c r="U7" s="6">
        <v>0</v>
      </c>
      <c r="V7" s="6">
        <v>255793184</v>
      </c>
      <c r="W7" s="6">
        <v>284206816</v>
      </c>
      <c r="X7" s="6">
        <v>255793184</v>
      </c>
      <c r="Y7" s="6">
        <v>255793184</v>
      </c>
      <c r="Z7" s="6">
        <v>255793184</v>
      </c>
      <c r="AA7" s="6">
        <v>255793184</v>
      </c>
    </row>
    <row r="8" spans="1:27" ht="22.5">
      <c r="A8" s="3" t="s">
        <v>33</v>
      </c>
      <c r="B8" s="4" t="s">
        <v>34</v>
      </c>
      <c r="C8" s="5" t="s">
        <v>118</v>
      </c>
      <c r="D8" s="3" t="s">
        <v>35</v>
      </c>
      <c r="E8" s="3" t="s">
        <v>36</v>
      </c>
      <c r="F8" s="3" t="s">
        <v>36</v>
      </c>
      <c r="G8" s="3" t="s">
        <v>36</v>
      </c>
      <c r="H8" s="3" t="s">
        <v>37</v>
      </c>
      <c r="I8" s="3" t="s">
        <v>119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120</v>
      </c>
      <c r="Q8" s="6">
        <v>650000000</v>
      </c>
      <c r="R8" s="6">
        <v>0</v>
      </c>
      <c r="S8" s="6">
        <v>100000000</v>
      </c>
      <c r="T8" s="6">
        <v>550000000</v>
      </c>
      <c r="U8" s="6">
        <v>0</v>
      </c>
      <c r="V8" s="6">
        <v>229286954</v>
      </c>
      <c r="W8" s="6">
        <v>320713046</v>
      </c>
      <c r="X8" s="6">
        <v>229286954</v>
      </c>
      <c r="Y8" s="6">
        <v>229286954</v>
      </c>
      <c r="Z8" s="6">
        <v>229286954</v>
      </c>
      <c r="AA8" s="6">
        <v>229286954</v>
      </c>
    </row>
    <row r="9" spans="1:27" ht="22.5">
      <c r="A9" s="3" t="s">
        <v>33</v>
      </c>
      <c r="B9" s="4" t="s">
        <v>34</v>
      </c>
      <c r="C9" s="5" t="s">
        <v>121</v>
      </c>
      <c r="D9" s="3" t="s">
        <v>35</v>
      </c>
      <c r="E9" s="3" t="s">
        <v>36</v>
      </c>
      <c r="F9" s="3" t="s">
        <v>36</v>
      </c>
      <c r="G9" s="3" t="s">
        <v>36</v>
      </c>
      <c r="H9" s="3" t="s">
        <v>37</v>
      </c>
      <c r="I9" s="3" t="s">
        <v>122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123</v>
      </c>
      <c r="Q9" s="6">
        <v>52000000000</v>
      </c>
      <c r="R9" s="6">
        <v>0</v>
      </c>
      <c r="S9" s="6">
        <v>0</v>
      </c>
      <c r="T9" s="6">
        <v>52000000000</v>
      </c>
      <c r="U9" s="6">
        <v>0</v>
      </c>
      <c r="V9" s="6">
        <v>631508177</v>
      </c>
      <c r="W9" s="6">
        <v>51368491823</v>
      </c>
      <c r="X9" s="6">
        <v>631508177</v>
      </c>
      <c r="Y9" s="6">
        <v>631508177</v>
      </c>
      <c r="Z9" s="6">
        <v>631508177</v>
      </c>
      <c r="AA9" s="6">
        <v>631508177</v>
      </c>
    </row>
    <row r="10" spans="1:27" ht="22.5">
      <c r="A10" s="3" t="s">
        <v>33</v>
      </c>
      <c r="B10" s="4" t="s">
        <v>34</v>
      </c>
      <c r="C10" s="5" t="s">
        <v>124</v>
      </c>
      <c r="D10" s="3" t="s">
        <v>35</v>
      </c>
      <c r="E10" s="3" t="s">
        <v>36</v>
      </c>
      <c r="F10" s="3" t="s">
        <v>36</v>
      </c>
      <c r="G10" s="3" t="s">
        <v>36</v>
      </c>
      <c r="H10" s="3" t="s">
        <v>37</v>
      </c>
      <c r="I10" s="3" t="s">
        <v>125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126</v>
      </c>
      <c r="Q10" s="6">
        <v>35000000000</v>
      </c>
      <c r="R10" s="6">
        <v>0</v>
      </c>
      <c r="S10" s="6">
        <v>0</v>
      </c>
      <c r="T10" s="6">
        <v>35000000000</v>
      </c>
      <c r="U10" s="6">
        <v>0</v>
      </c>
      <c r="V10" s="6">
        <v>23765479970</v>
      </c>
      <c r="W10" s="6">
        <v>11234520030</v>
      </c>
      <c r="X10" s="6">
        <v>23765479970</v>
      </c>
      <c r="Y10" s="6">
        <v>23765479970</v>
      </c>
      <c r="Z10" s="6">
        <v>23765479970</v>
      </c>
      <c r="AA10" s="6">
        <v>23765479970</v>
      </c>
    </row>
    <row r="11" spans="1:27" ht="22.5">
      <c r="A11" s="3" t="s">
        <v>33</v>
      </c>
      <c r="B11" s="4" t="s">
        <v>34</v>
      </c>
      <c r="C11" s="5" t="s">
        <v>127</v>
      </c>
      <c r="D11" s="3" t="s">
        <v>35</v>
      </c>
      <c r="E11" s="3" t="s">
        <v>36</v>
      </c>
      <c r="F11" s="3" t="s">
        <v>36</v>
      </c>
      <c r="G11" s="3" t="s">
        <v>36</v>
      </c>
      <c r="H11" s="3" t="s">
        <v>37</v>
      </c>
      <c r="I11" s="3" t="s">
        <v>42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128</v>
      </c>
      <c r="Q11" s="6">
        <v>114368000000</v>
      </c>
      <c r="R11" s="6">
        <v>0</v>
      </c>
      <c r="S11" s="6">
        <v>0</v>
      </c>
      <c r="T11" s="6">
        <v>114368000000</v>
      </c>
      <c r="U11" s="6">
        <v>0</v>
      </c>
      <c r="V11" s="6">
        <v>317201646</v>
      </c>
      <c r="W11" s="6">
        <v>114050798354</v>
      </c>
      <c r="X11" s="6">
        <v>317201646</v>
      </c>
      <c r="Y11" s="6">
        <v>317201646</v>
      </c>
      <c r="Z11" s="6">
        <v>317201646</v>
      </c>
      <c r="AA11" s="6">
        <v>317201646</v>
      </c>
    </row>
    <row r="12" spans="1:27" ht="22.5">
      <c r="A12" s="3" t="s">
        <v>33</v>
      </c>
      <c r="B12" s="4" t="s">
        <v>34</v>
      </c>
      <c r="C12" s="5" t="s">
        <v>129</v>
      </c>
      <c r="D12" s="3" t="s">
        <v>35</v>
      </c>
      <c r="E12" s="3" t="s">
        <v>36</v>
      </c>
      <c r="F12" s="3" t="s">
        <v>36</v>
      </c>
      <c r="G12" s="3" t="s">
        <v>36</v>
      </c>
      <c r="H12" s="3" t="s">
        <v>37</v>
      </c>
      <c r="I12" s="3" t="s">
        <v>130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131</v>
      </c>
      <c r="Q12" s="6">
        <v>60000000000</v>
      </c>
      <c r="R12" s="6">
        <v>0</v>
      </c>
      <c r="S12" s="6">
        <v>0</v>
      </c>
      <c r="T12" s="6">
        <v>60000000000</v>
      </c>
      <c r="U12" s="6">
        <v>0</v>
      </c>
      <c r="V12" s="6">
        <v>11333777838</v>
      </c>
      <c r="W12" s="6">
        <v>48666222162</v>
      </c>
      <c r="X12" s="6">
        <v>11333777838</v>
      </c>
      <c r="Y12" s="6">
        <v>11333777838</v>
      </c>
      <c r="Z12" s="6">
        <v>11333777838</v>
      </c>
      <c r="AA12" s="6">
        <v>11333777838</v>
      </c>
    </row>
    <row r="13" spans="1:27" ht="22.5">
      <c r="A13" s="3" t="s">
        <v>33</v>
      </c>
      <c r="B13" s="4" t="s">
        <v>34</v>
      </c>
      <c r="C13" s="5" t="s">
        <v>132</v>
      </c>
      <c r="D13" s="3" t="s">
        <v>35</v>
      </c>
      <c r="E13" s="3" t="s">
        <v>36</v>
      </c>
      <c r="F13" s="3" t="s">
        <v>36</v>
      </c>
      <c r="G13" s="3" t="s">
        <v>36</v>
      </c>
      <c r="H13" s="3" t="s">
        <v>37</v>
      </c>
      <c r="I13" s="3" t="s">
        <v>43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133</v>
      </c>
      <c r="Q13" s="6">
        <v>0</v>
      </c>
      <c r="R13" s="6">
        <v>100000000</v>
      </c>
      <c r="S13" s="6">
        <v>0</v>
      </c>
      <c r="T13" s="6">
        <v>100000000</v>
      </c>
      <c r="U13" s="6">
        <v>0</v>
      </c>
      <c r="V13" s="6">
        <v>56133744</v>
      </c>
      <c r="W13" s="6">
        <v>43866256</v>
      </c>
      <c r="X13" s="6">
        <v>56133744</v>
      </c>
      <c r="Y13" s="6">
        <v>56133744</v>
      </c>
      <c r="Z13" s="6">
        <v>56133744</v>
      </c>
      <c r="AA13" s="6">
        <v>56133744</v>
      </c>
    </row>
    <row r="14" spans="1:27" ht="22.5">
      <c r="A14" s="3" t="s">
        <v>33</v>
      </c>
      <c r="B14" s="4" t="s">
        <v>34</v>
      </c>
      <c r="C14" s="5" t="s">
        <v>134</v>
      </c>
      <c r="D14" s="3" t="s">
        <v>35</v>
      </c>
      <c r="E14" s="3" t="s">
        <v>36</v>
      </c>
      <c r="F14" s="3" t="s">
        <v>36</v>
      </c>
      <c r="G14" s="3" t="s">
        <v>36</v>
      </c>
      <c r="H14" s="3" t="s">
        <v>41</v>
      </c>
      <c r="I14" s="3" t="s">
        <v>135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136</v>
      </c>
      <c r="Q14" s="6">
        <v>4200000000</v>
      </c>
      <c r="R14" s="6">
        <v>0</v>
      </c>
      <c r="S14" s="6">
        <v>0</v>
      </c>
      <c r="T14" s="6">
        <v>4200000000</v>
      </c>
      <c r="U14" s="6">
        <v>0</v>
      </c>
      <c r="V14" s="6">
        <v>1986530357</v>
      </c>
      <c r="W14" s="6">
        <v>2213469643</v>
      </c>
      <c r="X14" s="6">
        <v>1986530357</v>
      </c>
      <c r="Y14" s="6">
        <v>1986530357</v>
      </c>
      <c r="Z14" s="6">
        <v>1986530357</v>
      </c>
      <c r="AA14" s="6">
        <v>1986530357</v>
      </c>
    </row>
    <row r="15" spans="1:27" ht="22.5">
      <c r="A15" s="3" t="s">
        <v>33</v>
      </c>
      <c r="B15" s="4" t="s">
        <v>34</v>
      </c>
      <c r="C15" s="5" t="s">
        <v>137</v>
      </c>
      <c r="D15" s="3" t="s">
        <v>35</v>
      </c>
      <c r="E15" s="3" t="s">
        <v>36</v>
      </c>
      <c r="F15" s="3" t="s">
        <v>36</v>
      </c>
      <c r="G15" s="3" t="s">
        <v>36</v>
      </c>
      <c r="H15" s="3" t="s">
        <v>41</v>
      </c>
      <c r="I15" s="3" t="s">
        <v>122</v>
      </c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138</v>
      </c>
      <c r="Q15" s="6">
        <v>29000000000</v>
      </c>
      <c r="R15" s="6">
        <v>0</v>
      </c>
      <c r="S15" s="6">
        <v>29000000000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7" ht="22.5">
      <c r="A16" s="3" t="s">
        <v>33</v>
      </c>
      <c r="B16" s="4" t="s">
        <v>34</v>
      </c>
      <c r="C16" s="5" t="s">
        <v>139</v>
      </c>
      <c r="D16" s="3" t="s">
        <v>35</v>
      </c>
      <c r="E16" s="3" t="s">
        <v>36</v>
      </c>
      <c r="F16" s="3" t="s">
        <v>36</v>
      </c>
      <c r="G16" s="3" t="s">
        <v>36</v>
      </c>
      <c r="H16" s="3" t="s">
        <v>41</v>
      </c>
      <c r="I16" s="3" t="s">
        <v>140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141</v>
      </c>
      <c r="Q16" s="6">
        <v>29000000000</v>
      </c>
      <c r="R16" s="6">
        <v>0</v>
      </c>
      <c r="S16" s="6">
        <v>0</v>
      </c>
      <c r="T16" s="6">
        <v>29000000000</v>
      </c>
      <c r="U16" s="6">
        <v>0</v>
      </c>
      <c r="V16" s="6">
        <v>13856854014</v>
      </c>
      <c r="W16" s="6">
        <v>15143145986</v>
      </c>
      <c r="X16" s="6">
        <v>13856854014</v>
      </c>
      <c r="Y16" s="6">
        <v>13856854014</v>
      </c>
      <c r="Z16" s="6">
        <v>13856854014</v>
      </c>
      <c r="AA16" s="6">
        <v>13856854014</v>
      </c>
    </row>
    <row r="17" spans="1:27" ht="22.5">
      <c r="A17" s="3" t="s">
        <v>33</v>
      </c>
      <c r="B17" s="4" t="s">
        <v>34</v>
      </c>
      <c r="C17" s="5" t="s">
        <v>142</v>
      </c>
      <c r="D17" s="3" t="s">
        <v>35</v>
      </c>
      <c r="E17" s="3" t="s">
        <v>36</v>
      </c>
      <c r="F17" s="3" t="s">
        <v>36</v>
      </c>
      <c r="G17" s="3" t="s">
        <v>36</v>
      </c>
      <c r="H17" s="3" t="s">
        <v>41</v>
      </c>
      <c r="I17" s="3" t="s">
        <v>43</v>
      </c>
      <c r="J17" s="3" t="s">
        <v>36</v>
      </c>
      <c r="K17" s="3"/>
      <c r="L17" s="3"/>
      <c r="M17" s="3" t="s">
        <v>38</v>
      </c>
      <c r="N17" s="3" t="s">
        <v>39</v>
      </c>
      <c r="O17" s="3" t="s">
        <v>40</v>
      </c>
      <c r="P17" s="4" t="s">
        <v>143</v>
      </c>
      <c r="Q17" s="6">
        <v>4100000000</v>
      </c>
      <c r="R17" s="6">
        <v>0</v>
      </c>
      <c r="S17" s="6">
        <v>0</v>
      </c>
      <c r="T17" s="6">
        <v>4100000000</v>
      </c>
      <c r="U17" s="6">
        <v>0</v>
      </c>
      <c r="V17" s="6">
        <v>1928812931</v>
      </c>
      <c r="W17" s="6">
        <v>2171187069</v>
      </c>
      <c r="X17" s="6">
        <v>1928812931</v>
      </c>
      <c r="Y17" s="6">
        <v>1928812931</v>
      </c>
      <c r="Z17" s="6">
        <v>1928812931</v>
      </c>
      <c r="AA17" s="6">
        <v>1928812931</v>
      </c>
    </row>
    <row r="18" spans="1:27" ht="22.5">
      <c r="A18" s="3" t="s">
        <v>33</v>
      </c>
      <c r="B18" s="4" t="s">
        <v>34</v>
      </c>
      <c r="C18" s="5" t="s">
        <v>144</v>
      </c>
      <c r="D18" s="3" t="s">
        <v>35</v>
      </c>
      <c r="E18" s="3" t="s">
        <v>36</v>
      </c>
      <c r="F18" s="3" t="s">
        <v>36</v>
      </c>
      <c r="G18" s="3" t="s">
        <v>36</v>
      </c>
      <c r="H18" s="3" t="s">
        <v>41</v>
      </c>
      <c r="I18" s="3" t="s">
        <v>145</v>
      </c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146</v>
      </c>
      <c r="Q18" s="6">
        <v>58000000000</v>
      </c>
      <c r="R18" s="6">
        <v>0</v>
      </c>
      <c r="S18" s="6">
        <v>0</v>
      </c>
      <c r="T18" s="6">
        <v>58000000000</v>
      </c>
      <c r="U18" s="6">
        <v>0</v>
      </c>
      <c r="V18" s="6">
        <v>29649496839</v>
      </c>
      <c r="W18" s="6">
        <v>28350503161</v>
      </c>
      <c r="X18" s="6">
        <v>29649496839</v>
      </c>
      <c r="Y18" s="6">
        <v>29649496839</v>
      </c>
      <c r="Z18" s="6">
        <v>29649496839</v>
      </c>
      <c r="AA18" s="6">
        <v>29649496839</v>
      </c>
    </row>
    <row r="19" spans="1:27" ht="22.5">
      <c r="A19" s="3" t="s">
        <v>33</v>
      </c>
      <c r="B19" s="4" t="s">
        <v>34</v>
      </c>
      <c r="C19" s="5" t="s">
        <v>147</v>
      </c>
      <c r="D19" s="3" t="s">
        <v>35</v>
      </c>
      <c r="E19" s="3" t="s">
        <v>36</v>
      </c>
      <c r="F19" s="3" t="s">
        <v>36</v>
      </c>
      <c r="G19" s="3" t="s">
        <v>44</v>
      </c>
      <c r="H19" s="3" t="s">
        <v>37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148</v>
      </c>
      <c r="Q19" s="6">
        <v>336000000000</v>
      </c>
      <c r="R19" s="6">
        <v>0</v>
      </c>
      <c r="S19" s="6">
        <v>0</v>
      </c>
      <c r="T19" s="6">
        <v>336000000000</v>
      </c>
      <c r="U19" s="6">
        <v>0</v>
      </c>
      <c r="V19" s="6">
        <v>148168692690</v>
      </c>
      <c r="W19" s="6">
        <v>187831307310</v>
      </c>
      <c r="X19" s="6">
        <v>148168692690</v>
      </c>
      <c r="Y19" s="6">
        <v>146843773605</v>
      </c>
      <c r="Z19" s="6">
        <v>143826768851</v>
      </c>
      <c r="AA19" s="6">
        <v>141353075840</v>
      </c>
    </row>
    <row r="20" spans="1:27" ht="22.5">
      <c r="A20" s="3" t="s">
        <v>33</v>
      </c>
      <c r="B20" s="4" t="s">
        <v>34</v>
      </c>
      <c r="C20" s="5" t="s">
        <v>149</v>
      </c>
      <c r="D20" s="3" t="s">
        <v>35</v>
      </c>
      <c r="E20" s="3" t="s">
        <v>36</v>
      </c>
      <c r="F20" s="3" t="s">
        <v>36</v>
      </c>
      <c r="G20" s="3" t="s">
        <v>44</v>
      </c>
      <c r="H20" s="3" t="s">
        <v>41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150</v>
      </c>
      <c r="Q20" s="6">
        <v>168000000000</v>
      </c>
      <c r="R20" s="6">
        <v>0</v>
      </c>
      <c r="S20" s="6">
        <v>0</v>
      </c>
      <c r="T20" s="6">
        <v>168000000000</v>
      </c>
      <c r="U20" s="6">
        <v>0</v>
      </c>
      <c r="V20" s="6">
        <v>72631807006</v>
      </c>
      <c r="W20" s="6">
        <v>95368192994</v>
      </c>
      <c r="X20" s="6">
        <v>72631807006</v>
      </c>
      <c r="Y20" s="6">
        <v>72016683492</v>
      </c>
      <c r="Z20" s="6">
        <v>70535383644</v>
      </c>
      <c r="AA20" s="6">
        <v>69289095033</v>
      </c>
    </row>
    <row r="21" spans="1:27" ht="22.5">
      <c r="A21" s="3" t="s">
        <v>33</v>
      </c>
      <c r="B21" s="4" t="s">
        <v>34</v>
      </c>
      <c r="C21" s="5" t="s">
        <v>151</v>
      </c>
      <c r="D21" s="3" t="s">
        <v>35</v>
      </c>
      <c r="E21" s="3" t="s">
        <v>36</v>
      </c>
      <c r="F21" s="3" t="s">
        <v>36</v>
      </c>
      <c r="G21" s="3" t="s">
        <v>44</v>
      </c>
      <c r="H21" s="3" t="s">
        <v>135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152</v>
      </c>
      <c r="Q21" s="6">
        <v>131337700000</v>
      </c>
      <c r="R21" s="6">
        <v>0</v>
      </c>
      <c r="S21" s="6">
        <v>0</v>
      </c>
      <c r="T21" s="6">
        <v>131337700000</v>
      </c>
      <c r="U21" s="6">
        <v>0</v>
      </c>
      <c r="V21" s="6">
        <v>13706276464</v>
      </c>
      <c r="W21" s="6">
        <v>117631423536</v>
      </c>
      <c r="X21" s="6">
        <v>13609719439</v>
      </c>
      <c r="Y21" s="6">
        <v>13586160093</v>
      </c>
      <c r="Z21" s="6">
        <v>13586160093</v>
      </c>
      <c r="AA21" s="6">
        <v>13586160093</v>
      </c>
    </row>
    <row r="22" spans="1:27" ht="22.5">
      <c r="A22" s="3" t="s">
        <v>33</v>
      </c>
      <c r="B22" s="4" t="s">
        <v>34</v>
      </c>
      <c r="C22" s="5" t="s">
        <v>153</v>
      </c>
      <c r="D22" s="3" t="s">
        <v>35</v>
      </c>
      <c r="E22" s="3" t="s">
        <v>36</v>
      </c>
      <c r="F22" s="3" t="s">
        <v>36</v>
      </c>
      <c r="G22" s="3" t="s">
        <v>44</v>
      </c>
      <c r="H22" s="3" t="s">
        <v>116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154</v>
      </c>
      <c r="Q22" s="6">
        <v>51000000000</v>
      </c>
      <c r="R22" s="6">
        <v>0</v>
      </c>
      <c r="S22" s="6">
        <v>0</v>
      </c>
      <c r="T22" s="6">
        <v>51000000000</v>
      </c>
      <c r="U22" s="6">
        <v>0</v>
      </c>
      <c r="V22" s="6">
        <v>21789765900</v>
      </c>
      <c r="W22" s="6">
        <v>29210234100</v>
      </c>
      <c r="X22" s="6">
        <v>21789765900</v>
      </c>
      <c r="Y22" s="6">
        <v>21547133200</v>
      </c>
      <c r="Z22" s="6">
        <v>21216760100</v>
      </c>
      <c r="AA22" s="6">
        <v>20878634200</v>
      </c>
    </row>
    <row r="23" spans="1:27" ht="22.5">
      <c r="A23" s="3" t="s">
        <v>33</v>
      </c>
      <c r="B23" s="4" t="s">
        <v>34</v>
      </c>
      <c r="C23" s="5" t="s">
        <v>155</v>
      </c>
      <c r="D23" s="3" t="s">
        <v>35</v>
      </c>
      <c r="E23" s="3" t="s">
        <v>36</v>
      </c>
      <c r="F23" s="3" t="s">
        <v>36</v>
      </c>
      <c r="G23" s="3" t="s">
        <v>44</v>
      </c>
      <c r="H23" s="3" t="s">
        <v>119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156</v>
      </c>
      <c r="Q23" s="6">
        <v>122000000000</v>
      </c>
      <c r="R23" s="6">
        <v>0</v>
      </c>
      <c r="S23" s="6">
        <v>0</v>
      </c>
      <c r="T23" s="6">
        <v>122000000000</v>
      </c>
      <c r="U23" s="6">
        <v>0</v>
      </c>
      <c r="V23" s="6">
        <v>53084917100</v>
      </c>
      <c r="W23" s="6">
        <v>68915082900</v>
      </c>
      <c r="X23" s="6">
        <v>53084917100</v>
      </c>
      <c r="Y23" s="6">
        <v>52627833900</v>
      </c>
      <c r="Z23" s="6">
        <v>51449196400</v>
      </c>
      <c r="AA23" s="6">
        <v>50445836300</v>
      </c>
    </row>
    <row r="24" spans="1:27" ht="22.5">
      <c r="A24" s="3" t="s">
        <v>33</v>
      </c>
      <c r="B24" s="4" t="s">
        <v>34</v>
      </c>
      <c r="C24" s="5" t="s">
        <v>157</v>
      </c>
      <c r="D24" s="3" t="s">
        <v>35</v>
      </c>
      <c r="E24" s="3" t="s">
        <v>36</v>
      </c>
      <c r="F24" s="3" t="s">
        <v>36</v>
      </c>
      <c r="G24" s="3" t="s">
        <v>44</v>
      </c>
      <c r="H24" s="3" t="s">
        <v>122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158</v>
      </c>
      <c r="Q24" s="6">
        <v>40000000000</v>
      </c>
      <c r="R24" s="6">
        <v>0</v>
      </c>
      <c r="S24" s="6">
        <v>0</v>
      </c>
      <c r="T24" s="6">
        <v>40000000000</v>
      </c>
      <c r="U24" s="6">
        <v>0</v>
      </c>
      <c r="V24" s="6">
        <v>16342583900</v>
      </c>
      <c r="W24" s="6">
        <v>23657416100</v>
      </c>
      <c r="X24" s="6">
        <v>16342583900</v>
      </c>
      <c r="Y24" s="6">
        <v>16215513000</v>
      </c>
      <c r="Z24" s="6">
        <v>15912828700</v>
      </c>
      <c r="AA24" s="6">
        <v>15659231200</v>
      </c>
    </row>
    <row r="25" spans="1:27" ht="22.5">
      <c r="A25" s="3" t="s">
        <v>33</v>
      </c>
      <c r="B25" s="4" t="s">
        <v>34</v>
      </c>
      <c r="C25" s="5" t="s">
        <v>159</v>
      </c>
      <c r="D25" s="3" t="s">
        <v>35</v>
      </c>
      <c r="E25" s="3" t="s">
        <v>36</v>
      </c>
      <c r="F25" s="3" t="s">
        <v>36</v>
      </c>
      <c r="G25" s="3" t="s">
        <v>44</v>
      </c>
      <c r="H25" s="3" t="s">
        <v>125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160</v>
      </c>
      <c r="Q25" s="6">
        <v>7000000000</v>
      </c>
      <c r="R25" s="6">
        <v>0</v>
      </c>
      <c r="S25" s="6">
        <v>0</v>
      </c>
      <c r="T25" s="6">
        <v>7000000000</v>
      </c>
      <c r="U25" s="6">
        <v>0</v>
      </c>
      <c r="V25" s="6">
        <v>2731768850</v>
      </c>
      <c r="W25" s="6">
        <v>4268231150</v>
      </c>
      <c r="X25" s="6">
        <v>2731768850</v>
      </c>
      <c r="Y25" s="6">
        <v>2710552050</v>
      </c>
      <c r="Z25" s="6">
        <v>2659898450</v>
      </c>
      <c r="AA25" s="6">
        <v>2617551950</v>
      </c>
    </row>
    <row r="26" spans="1:27" ht="22.5">
      <c r="A26" s="3" t="s">
        <v>33</v>
      </c>
      <c r="B26" s="4" t="s">
        <v>34</v>
      </c>
      <c r="C26" s="5" t="s">
        <v>161</v>
      </c>
      <c r="D26" s="3" t="s">
        <v>35</v>
      </c>
      <c r="E26" s="3" t="s">
        <v>36</v>
      </c>
      <c r="F26" s="3" t="s">
        <v>36</v>
      </c>
      <c r="G26" s="3" t="s">
        <v>44</v>
      </c>
      <c r="H26" s="3" t="s">
        <v>162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163</v>
      </c>
      <c r="Q26" s="6">
        <v>6700000000</v>
      </c>
      <c r="R26" s="6">
        <v>0</v>
      </c>
      <c r="S26" s="6">
        <v>0</v>
      </c>
      <c r="T26" s="6">
        <v>6700000000</v>
      </c>
      <c r="U26" s="6">
        <v>0</v>
      </c>
      <c r="V26" s="6">
        <v>2730232850</v>
      </c>
      <c r="W26" s="6">
        <v>3969767150</v>
      </c>
      <c r="X26" s="6">
        <v>2730232850</v>
      </c>
      <c r="Y26" s="6">
        <v>2709016050</v>
      </c>
      <c r="Z26" s="6">
        <v>2658521150</v>
      </c>
      <c r="AA26" s="6">
        <v>2616174650</v>
      </c>
    </row>
    <row r="27" spans="1:27" ht="33.75">
      <c r="A27" s="3" t="s">
        <v>33</v>
      </c>
      <c r="B27" s="4" t="s">
        <v>34</v>
      </c>
      <c r="C27" s="5" t="s">
        <v>164</v>
      </c>
      <c r="D27" s="3" t="s">
        <v>35</v>
      </c>
      <c r="E27" s="3" t="s">
        <v>36</v>
      </c>
      <c r="F27" s="3" t="s">
        <v>36</v>
      </c>
      <c r="G27" s="3" t="s">
        <v>44</v>
      </c>
      <c r="H27" s="3" t="s">
        <v>42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165</v>
      </c>
      <c r="Q27" s="6">
        <v>13600000000</v>
      </c>
      <c r="R27" s="6">
        <v>0</v>
      </c>
      <c r="S27" s="6">
        <v>0</v>
      </c>
      <c r="T27" s="6">
        <v>13600000000</v>
      </c>
      <c r="U27" s="6">
        <v>0</v>
      </c>
      <c r="V27" s="6">
        <v>5451168400</v>
      </c>
      <c r="W27" s="6">
        <v>8148831600</v>
      </c>
      <c r="X27" s="6">
        <v>5451168400</v>
      </c>
      <c r="Y27" s="6">
        <v>5408783900</v>
      </c>
      <c r="Z27" s="6">
        <v>5307903900</v>
      </c>
      <c r="AA27" s="6">
        <v>5223314400</v>
      </c>
    </row>
    <row r="28" spans="1:27" ht="22.5">
      <c r="A28" s="3" t="s">
        <v>33</v>
      </c>
      <c r="B28" s="4" t="s">
        <v>34</v>
      </c>
      <c r="C28" s="5" t="s">
        <v>166</v>
      </c>
      <c r="D28" s="3" t="s">
        <v>35</v>
      </c>
      <c r="E28" s="3" t="s">
        <v>36</v>
      </c>
      <c r="F28" s="3" t="s">
        <v>36</v>
      </c>
      <c r="G28" s="3" t="s">
        <v>45</v>
      </c>
      <c r="H28" s="3" t="s">
        <v>37</v>
      </c>
      <c r="I28" s="3" t="s">
        <v>37</v>
      </c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167</v>
      </c>
      <c r="Q28" s="6">
        <v>89000000000</v>
      </c>
      <c r="R28" s="6">
        <v>0</v>
      </c>
      <c r="S28" s="6">
        <v>0</v>
      </c>
      <c r="T28" s="6">
        <v>89000000000</v>
      </c>
      <c r="U28" s="6">
        <v>0</v>
      </c>
      <c r="V28" s="6">
        <v>16542990500</v>
      </c>
      <c r="W28" s="6">
        <v>72457009500</v>
      </c>
      <c r="X28" s="6">
        <v>16542990500</v>
      </c>
      <c r="Y28" s="6">
        <v>16542990500</v>
      </c>
      <c r="Z28" s="6">
        <v>16542990500</v>
      </c>
      <c r="AA28" s="6">
        <v>16542990500</v>
      </c>
    </row>
    <row r="29" spans="1:27" ht="22.5">
      <c r="A29" s="3" t="s">
        <v>33</v>
      </c>
      <c r="B29" s="4" t="s">
        <v>34</v>
      </c>
      <c r="C29" s="5" t="s">
        <v>168</v>
      </c>
      <c r="D29" s="3" t="s">
        <v>35</v>
      </c>
      <c r="E29" s="3" t="s">
        <v>36</v>
      </c>
      <c r="F29" s="3" t="s">
        <v>36</v>
      </c>
      <c r="G29" s="3" t="s">
        <v>45</v>
      </c>
      <c r="H29" s="3" t="s">
        <v>37</v>
      </c>
      <c r="I29" s="3" t="s">
        <v>41</v>
      </c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169</v>
      </c>
      <c r="Q29" s="6">
        <v>2800000000</v>
      </c>
      <c r="R29" s="6">
        <v>0</v>
      </c>
      <c r="S29" s="6">
        <v>0</v>
      </c>
      <c r="T29" s="6">
        <v>2800000000</v>
      </c>
      <c r="U29" s="6">
        <v>0</v>
      </c>
      <c r="V29" s="6">
        <v>2139139037</v>
      </c>
      <c r="W29" s="6">
        <v>660860963</v>
      </c>
      <c r="X29" s="6">
        <v>2139139037</v>
      </c>
      <c r="Y29" s="6">
        <v>2139139037</v>
      </c>
      <c r="Z29" s="6">
        <v>2139139037</v>
      </c>
      <c r="AA29" s="6">
        <v>2139139037</v>
      </c>
    </row>
    <row r="30" spans="1:27" ht="22.5">
      <c r="A30" s="3" t="s">
        <v>33</v>
      </c>
      <c r="B30" s="4" t="s">
        <v>34</v>
      </c>
      <c r="C30" s="5" t="s">
        <v>170</v>
      </c>
      <c r="D30" s="3" t="s">
        <v>35</v>
      </c>
      <c r="E30" s="3" t="s">
        <v>36</v>
      </c>
      <c r="F30" s="3" t="s">
        <v>36</v>
      </c>
      <c r="G30" s="3" t="s">
        <v>45</v>
      </c>
      <c r="H30" s="3" t="s">
        <v>41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171</v>
      </c>
      <c r="Q30" s="6">
        <v>7700000000</v>
      </c>
      <c r="R30" s="6">
        <v>0</v>
      </c>
      <c r="S30" s="6">
        <v>0</v>
      </c>
      <c r="T30" s="6">
        <v>7700000000</v>
      </c>
      <c r="U30" s="6">
        <v>0</v>
      </c>
      <c r="V30" s="6">
        <v>3457118908</v>
      </c>
      <c r="W30" s="6">
        <v>4242881092</v>
      </c>
      <c r="X30" s="6">
        <v>3457118908</v>
      </c>
      <c r="Y30" s="6">
        <v>3457118908</v>
      </c>
      <c r="Z30" s="6">
        <v>3457118908</v>
      </c>
      <c r="AA30" s="6">
        <v>3457118908</v>
      </c>
    </row>
    <row r="31" spans="1:27" ht="22.5">
      <c r="A31" s="3" t="s">
        <v>33</v>
      </c>
      <c r="B31" s="4" t="s">
        <v>34</v>
      </c>
      <c r="C31" s="5" t="s">
        <v>172</v>
      </c>
      <c r="D31" s="3" t="s">
        <v>35</v>
      </c>
      <c r="E31" s="3" t="s">
        <v>36</v>
      </c>
      <c r="F31" s="3" t="s">
        <v>36</v>
      </c>
      <c r="G31" s="3" t="s">
        <v>45</v>
      </c>
      <c r="H31" s="3" t="s">
        <v>140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173</v>
      </c>
      <c r="Q31" s="6">
        <v>10000000</v>
      </c>
      <c r="R31" s="6">
        <v>0</v>
      </c>
      <c r="S31" s="6">
        <v>0</v>
      </c>
      <c r="T31" s="6">
        <v>10000000</v>
      </c>
      <c r="U31" s="6">
        <v>0</v>
      </c>
      <c r="V31" s="6">
        <v>1077036</v>
      </c>
      <c r="W31" s="6">
        <v>8922964</v>
      </c>
      <c r="X31" s="6">
        <v>1077036</v>
      </c>
      <c r="Y31" s="6">
        <v>1077036</v>
      </c>
      <c r="Z31" s="6">
        <v>1077036</v>
      </c>
      <c r="AA31" s="6">
        <v>1077036</v>
      </c>
    </row>
    <row r="32" spans="1:27" ht="22.5">
      <c r="A32" s="3" t="s">
        <v>33</v>
      </c>
      <c r="B32" s="4" t="s">
        <v>34</v>
      </c>
      <c r="C32" s="5" t="s">
        <v>174</v>
      </c>
      <c r="D32" s="3" t="s">
        <v>35</v>
      </c>
      <c r="E32" s="3" t="s">
        <v>36</v>
      </c>
      <c r="F32" s="3" t="s">
        <v>36</v>
      </c>
      <c r="G32" s="3" t="s">
        <v>45</v>
      </c>
      <c r="H32" s="3" t="s">
        <v>175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176</v>
      </c>
      <c r="Q32" s="6">
        <v>78000000000</v>
      </c>
      <c r="R32" s="6">
        <v>0</v>
      </c>
      <c r="S32" s="6">
        <v>77600000000</v>
      </c>
      <c r="T32" s="6">
        <v>400000000</v>
      </c>
      <c r="U32" s="6">
        <v>0</v>
      </c>
      <c r="V32" s="6">
        <v>0</v>
      </c>
      <c r="W32" s="6">
        <v>400000000</v>
      </c>
      <c r="X32" s="6">
        <v>0</v>
      </c>
      <c r="Y32" s="6">
        <v>0</v>
      </c>
      <c r="Z32" s="6">
        <v>0</v>
      </c>
      <c r="AA32" s="6">
        <v>0</v>
      </c>
    </row>
    <row r="33" spans="1:27" ht="22.5">
      <c r="A33" s="3" t="s">
        <v>33</v>
      </c>
      <c r="B33" s="4" t="s">
        <v>34</v>
      </c>
      <c r="C33" s="5" t="s">
        <v>177</v>
      </c>
      <c r="D33" s="3" t="s">
        <v>35</v>
      </c>
      <c r="E33" s="3" t="s">
        <v>36</v>
      </c>
      <c r="F33" s="3" t="s">
        <v>36</v>
      </c>
      <c r="G33" s="3" t="s">
        <v>45</v>
      </c>
      <c r="H33" s="3" t="s">
        <v>178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179</v>
      </c>
      <c r="Q33" s="6">
        <v>78000000000</v>
      </c>
      <c r="R33" s="6">
        <v>0</v>
      </c>
      <c r="S33" s="6">
        <v>0</v>
      </c>
      <c r="T33" s="6">
        <v>78000000000</v>
      </c>
      <c r="U33" s="6">
        <v>0</v>
      </c>
      <c r="V33" s="6">
        <v>38733495490</v>
      </c>
      <c r="W33" s="6">
        <v>39266504510</v>
      </c>
      <c r="X33" s="6">
        <v>38733495490</v>
      </c>
      <c r="Y33" s="6">
        <v>38733495490</v>
      </c>
      <c r="Z33" s="6">
        <v>38733495490</v>
      </c>
      <c r="AA33" s="6">
        <v>38733495490</v>
      </c>
    </row>
    <row r="34" spans="1:27" ht="22.5">
      <c r="A34" s="3" t="s">
        <v>33</v>
      </c>
      <c r="B34" s="4" t="s">
        <v>34</v>
      </c>
      <c r="C34" s="5" t="s">
        <v>180</v>
      </c>
      <c r="D34" s="3" t="s">
        <v>35</v>
      </c>
      <c r="E34" s="3" t="s">
        <v>36</v>
      </c>
      <c r="F34" s="3" t="s">
        <v>36</v>
      </c>
      <c r="G34" s="3" t="s">
        <v>45</v>
      </c>
      <c r="H34" s="3" t="s">
        <v>181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182</v>
      </c>
      <c r="Q34" s="6">
        <v>591364400000</v>
      </c>
      <c r="R34" s="6">
        <v>0</v>
      </c>
      <c r="S34" s="6">
        <v>0</v>
      </c>
      <c r="T34" s="6">
        <v>591364400000</v>
      </c>
      <c r="U34" s="6">
        <v>0</v>
      </c>
      <c r="V34" s="6">
        <v>301594530670</v>
      </c>
      <c r="W34" s="6">
        <v>289769869330</v>
      </c>
      <c r="X34" s="6">
        <v>301594530670</v>
      </c>
      <c r="Y34" s="6">
        <v>301594530670</v>
      </c>
      <c r="Z34" s="6">
        <v>301594530670</v>
      </c>
      <c r="AA34" s="6">
        <v>301594530670</v>
      </c>
    </row>
    <row r="35" spans="1:27" ht="33.75">
      <c r="A35" s="3" t="s">
        <v>33</v>
      </c>
      <c r="B35" s="4" t="s">
        <v>34</v>
      </c>
      <c r="C35" s="5" t="s">
        <v>183</v>
      </c>
      <c r="D35" s="3" t="s">
        <v>35</v>
      </c>
      <c r="E35" s="3" t="s">
        <v>44</v>
      </c>
      <c r="F35" s="3" t="s">
        <v>36</v>
      </c>
      <c r="G35" s="3" t="s">
        <v>36</v>
      </c>
      <c r="H35" s="3" t="s">
        <v>135</v>
      </c>
      <c r="I35" s="3" t="s">
        <v>162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184</v>
      </c>
      <c r="Q35" s="6">
        <v>6000000</v>
      </c>
      <c r="R35" s="6">
        <v>0</v>
      </c>
      <c r="S35" s="6">
        <v>0</v>
      </c>
      <c r="T35" s="6">
        <v>6000000</v>
      </c>
      <c r="U35" s="6">
        <v>0</v>
      </c>
      <c r="V35" s="6">
        <v>579990</v>
      </c>
      <c r="W35" s="6">
        <v>5420010</v>
      </c>
      <c r="X35" s="6">
        <v>579990</v>
      </c>
      <c r="Y35" s="6">
        <v>579990</v>
      </c>
      <c r="Z35" s="6">
        <v>579990</v>
      </c>
      <c r="AA35" s="6">
        <v>579990</v>
      </c>
    </row>
    <row r="36" spans="1:27" ht="22.5">
      <c r="A36" s="3" t="s">
        <v>33</v>
      </c>
      <c r="B36" s="4" t="s">
        <v>34</v>
      </c>
      <c r="C36" s="5" t="s">
        <v>185</v>
      </c>
      <c r="D36" s="3" t="s">
        <v>35</v>
      </c>
      <c r="E36" s="3" t="s">
        <v>44</v>
      </c>
      <c r="F36" s="3" t="s">
        <v>36</v>
      </c>
      <c r="G36" s="3" t="s">
        <v>36</v>
      </c>
      <c r="H36" s="3" t="s">
        <v>116</v>
      </c>
      <c r="I36" s="3" t="s">
        <v>135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186</v>
      </c>
      <c r="Q36" s="6">
        <v>16000000</v>
      </c>
      <c r="R36" s="6">
        <v>63200000</v>
      </c>
      <c r="S36" s="6">
        <v>0</v>
      </c>
      <c r="T36" s="6">
        <v>79200000</v>
      </c>
      <c r="U36" s="6">
        <v>0</v>
      </c>
      <c r="V36" s="6">
        <v>41248700</v>
      </c>
      <c r="W36" s="6">
        <v>37951300</v>
      </c>
      <c r="X36" s="6">
        <v>20648700</v>
      </c>
      <c r="Y36" s="6">
        <v>9248700</v>
      </c>
      <c r="Z36" s="6">
        <v>9248700</v>
      </c>
      <c r="AA36" s="6">
        <v>9248700</v>
      </c>
    </row>
    <row r="37" spans="1:27" ht="22.5">
      <c r="A37" s="3" t="s">
        <v>33</v>
      </c>
      <c r="B37" s="4" t="s">
        <v>34</v>
      </c>
      <c r="C37" s="5" t="s">
        <v>187</v>
      </c>
      <c r="D37" s="3" t="s">
        <v>35</v>
      </c>
      <c r="E37" s="3" t="s">
        <v>44</v>
      </c>
      <c r="F37" s="3" t="s">
        <v>36</v>
      </c>
      <c r="G37" s="3" t="s">
        <v>36</v>
      </c>
      <c r="H37" s="3" t="s">
        <v>116</v>
      </c>
      <c r="I37" s="3" t="s">
        <v>119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188</v>
      </c>
      <c r="Q37" s="6">
        <v>2000000</v>
      </c>
      <c r="R37" s="6">
        <v>9179499662</v>
      </c>
      <c r="S37" s="6">
        <v>0</v>
      </c>
      <c r="T37" s="6">
        <v>9181499662</v>
      </c>
      <c r="U37" s="6">
        <v>0</v>
      </c>
      <c r="V37" s="6">
        <v>9176373731</v>
      </c>
      <c r="W37" s="6">
        <v>5125931</v>
      </c>
      <c r="X37" s="6">
        <v>9133348231</v>
      </c>
      <c r="Y37" s="6">
        <v>1949801</v>
      </c>
      <c r="Z37" s="6">
        <v>1949801</v>
      </c>
      <c r="AA37" s="6">
        <v>1949801</v>
      </c>
    </row>
    <row r="38" spans="1:27" ht="22.5">
      <c r="A38" s="3" t="s">
        <v>33</v>
      </c>
      <c r="B38" s="4" t="s">
        <v>34</v>
      </c>
      <c r="C38" s="5" t="s">
        <v>189</v>
      </c>
      <c r="D38" s="3" t="s">
        <v>35</v>
      </c>
      <c r="E38" s="3" t="s">
        <v>44</v>
      </c>
      <c r="F38" s="3" t="s">
        <v>36</v>
      </c>
      <c r="G38" s="3" t="s">
        <v>36</v>
      </c>
      <c r="H38" s="3" t="s">
        <v>116</v>
      </c>
      <c r="I38" s="3" t="s">
        <v>122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190</v>
      </c>
      <c r="Q38" s="6">
        <v>52000000</v>
      </c>
      <c r="R38" s="6">
        <v>20000000</v>
      </c>
      <c r="S38" s="6">
        <v>0</v>
      </c>
      <c r="T38" s="6">
        <v>72000000</v>
      </c>
      <c r="U38" s="6">
        <v>0</v>
      </c>
      <c r="V38" s="6">
        <v>70250000</v>
      </c>
      <c r="W38" s="6">
        <v>1750000</v>
      </c>
      <c r="X38" s="6">
        <v>20250000</v>
      </c>
      <c r="Y38" s="6">
        <v>6687685</v>
      </c>
      <c r="Z38" s="6">
        <v>6687685</v>
      </c>
      <c r="AA38" s="6">
        <v>6687685</v>
      </c>
    </row>
    <row r="39" spans="1:27" ht="22.5">
      <c r="A39" s="3" t="s">
        <v>33</v>
      </c>
      <c r="B39" s="4" t="s">
        <v>34</v>
      </c>
      <c r="C39" s="5" t="s">
        <v>191</v>
      </c>
      <c r="D39" s="3" t="s">
        <v>35</v>
      </c>
      <c r="E39" s="3" t="s">
        <v>44</v>
      </c>
      <c r="F39" s="3" t="s">
        <v>36</v>
      </c>
      <c r="G39" s="3" t="s">
        <v>36</v>
      </c>
      <c r="H39" s="3" t="s">
        <v>116</v>
      </c>
      <c r="I39" s="3" t="s">
        <v>125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192</v>
      </c>
      <c r="Q39" s="6">
        <v>1000000</v>
      </c>
      <c r="R39" s="6">
        <v>0</v>
      </c>
      <c r="S39" s="6">
        <v>0</v>
      </c>
      <c r="T39" s="6">
        <v>1000000</v>
      </c>
      <c r="U39" s="6">
        <v>0</v>
      </c>
      <c r="V39" s="6">
        <v>0</v>
      </c>
      <c r="W39" s="6">
        <v>1000000</v>
      </c>
      <c r="X39" s="6">
        <v>0</v>
      </c>
      <c r="Y39" s="6">
        <v>0</v>
      </c>
      <c r="Z39" s="6">
        <v>0</v>
      </c>
      <c r="AA39" s="6">
        <v>0</v>
      </c>
    </row>
    <row r="40" spans="1:27" ht="33.75">
      <c r="A40" s="3" t="s">
        <v>33</v>
      </c>
      <c r="B40" s="4" t="s">
        <v>34</v>
      </c>
      <c r="C40" s="5" t="s">
        <v>193</v>
      </c>
      <c r="D40" s="3" t="s">
        <v>35</v>
      </c>
      <c r="E40" s="3" t="s">
        <v>44</v>
      </c>
      <c r="F40" s="3" t="s">
        <v>36</v>
      </c>
      <c r="G40" s="3" t="s">
        <v>36</v>
      </c>
      <c r="H40" s="3" t="s">
        <v>116</v>
      </c>
      <c r="I40" s="3" t="s">
        <v>162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194</v>
      </c>
      <c r="Q40" s="6">
        <v>13000000</v>
      </c>
      <c r="R40" s="6">
        <v>10000000</v>
      </c>
      <c r="S40" s="6">
        <v>0</v>
      </c>
      <c r="T40" s="6">
        <v>23000000</v>
      </c>
      <c r="U40" s="6">
        <v>0</v>
      </c>
      <c r="V40" s="6">
        <v>21423432</v>
      </c>
      <c r="W40" s="6">
        <v>1576568</v>
      </c>
      <c r="X40" s="6">
        <v>21423432</v>
      </c>
      <c r="Y40" s="6">
        <v>250000</v>
      </c>
      <c r="Z40" s="6">
        <v>250000</v>
      </c>
      <c r="AA40" s="6">
        <v>250000</v>
      </c>
    </row>
    <row r="41" spans="1:27" ht="22.5">
      <c r="A41" s="3" t="s">
        <v>33</v>
      </c>
      <c r="B41" s="4" t="s">
        <v>34</v>
      </c>
      <c r="C41" s="5" t="s">
        <v>195</v>
      </c>
      <c r="D41" s="3" t="s">
        <v>35</v>
      </c>
      <c r="E41" s="3" t="s">
        <v>44</v>
      </c>
      <c r="F41" s="3" t="s">
        <v>36</v>
      </c>
      <c r="G41" s="3" t="s">
        <v>36</v>
      </c>
      <c r="H41" s="3" t="s">
        <v>116</v>
      </c>
      <c r="I41" s="3" t="s">
        <v>130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196</v>
      </c>
      <c r="Q41" s="6">
        <v>260000000</v>
      </c>
      <c r="R41" s="6">
        <v>0</v>
      </c>
      <c r="S41" s="6">
        <v>0</v>
      </c>
      <c r="T41" s="6">
        <v>260000000</v>
      </c>
      <c r="U41" s="6">
        <v>0</v>
      </c>
      <c r="V41" s="6">
        <v>0</v>
      </c>
      <c r="W41" s="6">
        <v>260000000</v>
      </c>
      <c r="X41" s="6">
        <v>0</v>
      </c>
      <c r="Y41" s="6">
        <v>0</v>
      </c>
      <c r="Z41" s="6">
        <v>0</v>
      </c>
      <c r="AA41" s="6">
        <v>0</v>
      </c>
    </row>
    <row r="42" spans="1:27" ht="22.5">
      <c r="A42" s="3" t="s">
        <v>33</v>
      </c>
      <c r="B42" s="4" t="s">
        <v>34</v>
      </c>
      <c r="C42" s="5" t="s">
        <v>197</v>
      </c>
      <c r="D42" s="3" t="s">
        <v>35</v>
      </c>
      <c r="E42" s="3" t="s">
        <v>44</v>
      </c>
      <c r="F42" s="3" t="s">
        <v>36</v>
      </c>
      <c r="G42" s="3" t="s">
        <v>36</v>
      </c>
      <c r="H42" s="3" t="s">
        <v>122</v>
      </c>
      <c r="I42" s="3" t="s">
        <v>41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198</v>
      </c>
      <c r="Q42" s="6">
        <v>1316300000</v>
      </c>
      <c r="R42" s="6">
        <v>0</v>
      </c>
      <c r="S42" s="6">
        <v>344576232</v>
      </c>
      <c r="T42" s="6">
        <v>971723768</v>
      </c>
      <c r="U42" s="6">
        <v>0</v>
      </c>
      <c r="V42" s="6">
        <v>13687420</v>
      </c>
      <c r="W42" s="6">
        <v>958036348</v>
      </c>
      <c r="X42" s="6">
        <v>13687420</v>
      </c>
      <c r="Y42" s="6">
        <v>100000</v>
      </c>
      <c r="Z42" s="6">
        <v>100000</v>
      </c>
      <c r="AA42" s="6">
        <v>100000</v>
      </c>
    </row>
    <row r="43" spans="1:27" ht="22.5">
      <c r="A43" s="3" t="s">
        <v>33</v>
      </c>
      <c r="B43" s="4" t="s">
        <v>34</v>
      </c>
      <c r="C43" s="5" t="s">
        <v>199</v>
      </c>
      <c r="D43" s="3" t="s">
        <v>35</v>
      </c>
      <c r="E43" s="3" t="s">
        <v>44</v>
      </c>
      <c r="F43" s="3" t="s">
        <v>44</v>
      </c>
      <c r="G43" s="3" t="s">
        <v>36</v>
      </c>
      <c r="H43" s="3" t="s">
        <v>200</v>
      </c>
      <c r="I43" s="3" t="s">
        <v>41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201</v>
      </c>
      <c r="Q43" s="6">
        <v>36000000</v>
      </c>
      <c r="R43" s="6">
        <v>20000000</v>
      </c>
      <c r="S43" s="6">
        <v>10000000</v>
      </c>
      <c r="T43" s="6">
        <v>46000000</v>
      </c>
      <c r="U43" s="6">
        <v>0</v>
      </c>
      <c r="V43" s="6">
        <v>0</v>
      </c>
      <c r="W43" s="6">
        <v>46000000</v>
      </c>
      <c r="X43" s="6">
        <v>0</v>
      </c>
      <c r="Y43" s="6">
        <v>0</v>
      </c>
      <c r="Z43" s="6">
        <v>0</v>
      </c>
      <c r="AA43" s="6">
        <v>0</v>
      </c>
    </row>
    <row r="44" spans="1:27" ht="22.5">
      <c r="A44" s="3" t="s">
        <v>33</v>
      </c>
      <c r="B44" s="4" t="s">
        <v>34</v>
      </c>
      <c r="C44" s="5" t="s">
        <v>202</v>
      </c>
      <c r="D44" s="3" t="s">
        <v>35</v>
      </c>
      <c r="E44" s="3" t="s">
        <v>44</v>
      </c>
      <c r="F44" s="3" t="s">
        <v>44</v>
      </c>
      <c r="G44" s="3" t="s">
        <v>36</v>
      </c>
      <c r="H44" s="3" t="s">
        <v>41</v>
      </c>
      <c r="I44" s="3" t="s">
        <v>37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203</v>
      </c>
      <c r="Q44" s="6">
        <v>0</v>
      </c>
      <c r="R44" s="6">
        <v>3000000</v>
      </c>
      <c r="S44" s="6">
        <v>0</v>
      </c>
      <c r="T44" s="6">
        <v>3000000</v>
      </c>
      <c r="U44" s="6">
        <v>0</v>
      </c>
      <c r="V44" s="6">
        <v>600000</v>
      </c>
      <c r="W44" s="6">
        <v>2400000</v>
      </c>
      <c r="X44" s="6">
        <v>600000</v>
      </c>
      <c r="Y44" s="6">
        <v>600000</v>
      </c>
      <c r="Z44" s="6">
        <v>600000</v>
      </c>
      <c r="AA44" s="6">
        <v>600000</v>
      </c>
    </row>
    <row r="45" spans="1:27" ht="22.5">
      <c r="A45" s="3" t="s">
        <v>33</v>
      </c>
      <c r="B45" s="4" t="s">
        <v>34</v>
      </c>
      <c r="C45" s="5" t="s">
        <v>204</v>
      </c>
      <c r="D45" s="3" t="s">
        <v>35</v>
      </c>
      <c r="E45" s="3" t="s">
        <v>44</v>
      </c>
      <c r="F45" s="3" t="s">
        <v>44</v>
      </c>
      <c r="G45" s="3" t="s">
        <v>36</v>
      </c>
      <c r="H45" s="3" t="s">
        <v>41</v>
      </c>
      <c r="I45" s="3" t="s">
        <v>41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205</v>
      </c>
      <c r="Q45" s="6">
        <v>1000000</v>
      </c>
      <c r="R45" s="6">
        <v>3000000</v>
      </c>
      <c r="S45" s="6">
        <v>0</v>
      </c>
      <c r="T45" s="6">
        <v>4000000</v>
      </c>
      <c r="U45" s="6">
        <v>0</v>
      </c>
      <c r="V45" s="6">
        <v>845091</v>
      </c>
      <c r="W45" s="6">
        <v>3154909</v>
      </c>
      <c r="X45" s="6">
        <v>845091</v>
      </c>
      <c r="Y45" s="6">
        <v>845091</v>
      </c>
      <c r="Z45" s="6">
        <v>845091</v>
      </c>
      <c r="AA45" s="6">
        <v>845091</v>
      </c>
    </row>
    <row r="46" spans="1:27" ht="56.25">
      <c r="A46" s="3" t="s">
        <v>33</v>
      </c>
      <c r="B46" s="4" t="s">
        <v>34</v>
      </c>
      <c r="C46" s="5" t="s">
        <v>206</v>
      </c>
      <c r="D46" s="3" t="s">
        <v>35</v>
      </c>
      <c r="E46" s="3" t="s">
        <v>44</v>
      </c>
      <c r="F46" s="3" t="s">
        <v>44</v>
      </c>
      <c r="G46" s="3" t="s">
        <v>36</v>
      </c>
      <c r="H46" s="3" t="s">
        <v>41</v>
      </c>
      <c r="I46" s="3" t="s">
        <v>135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207</v>
      </c>
      <c r="Q46" s="6">
        <v>207000000</v>
      </c>
      <c r="R46" s="6">
        <v>8000000</v>
      </c>
      <c r="S46" s="6">
        <v>30000000</v>
      </c>
      <c r="T46" s="6">
        <v>185000000</v>
      </c>
      <c r="U46" s="6">
        <v>0</v>
      </c>
      <c r="V46" s="6">
        <v>173075672</v>
      </c>
      <c r="W46" s="6">
        <v>11924328</v>
      </c>
      <c r="X46" s="6">
        <v>132746824</v>
      </c>
      <c r="Y46" s="6">
        <v>3331980</v>
      </c>
      <c r="Z46" s="6">
        <v>3331980</v>
      </c>
      <c r="AA46" s="6">
        <v>3331980</v>
      </c>
    </row>
    <row r="47" spans="1:27" ht="22.5">
      <c r="A47" s="3" t="s">
        <v>33</v>
      </c>
      <c r="B47" s="4" t="s">
        <v>34</v>
      </c>
      <c r="C47" s="5" t="s">
        <v>208</v>
      </c>
      <c r="D47" s="3" t="s">
        <v>35</v>
      </c>
      <c r="E47" s="3" t="s">
        <v>44</v>
      </c>
      <c r="F47" s="3" t="s">
        <v>44</v>
      </c>
      <c r="G47" s="3" t="s">
        <v>36</v>
      </c>
      <c r="H47" s="3" t="s">
        <v>41</v>
      </c>
      <c r="I47" s="3" t="s">
        <v>116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209</v>
      </c>
      <c r="Q47" s="6">
        <v>0</v>
      </c>
      <c r="R47" s="6">
        <v>1000000</v>
      </c>
      <c r="S47" s="6">
        <v>0</v>
      </c>
      <c r="T47" s="6">
        <v>1000000</v>
      </c>
      <c r="U47" s="6">
        <v>0</v>
      </c>
      <c r="V47" s="6">
        <v>200000</v>
      </c>
      <c r="W47" s="6">
        <v>800000</v>
      </c>
      <c r="X47" s="6">
        <v>200000</v>
      </c>
      <c r="Y47" s="6">
        <v>200000</v>
      </c>
      <c r="Z47" s="6">
        <v>200000</v>
      </c>
      <c r="AA47" s="6">
        <v>200000</v>
      </c>
    </row>
    <row r="48" spans="1:27" ht="22.5">
      <c r="A48" s="3" t="s">
        <v>33</v>
      </c>
      <c r="B48" s="4" t="s">
        <v>34</v>
      </c>
      <c r="C48" s="5" t="s">
        <v>210</v>
      </c>
      <c r="D48" s="3" t="s">
        <v>35</v>
      </c>
      <c r="E48" s="3" t="s">
        <v>44</v>
      </c>
      <c r="F48" s="3" t="s">
        <v>44</v>
      </c>
      <c r="G48" s="3" t="s">
        <v>36</v>
      </c>
      <c r="H48" s="3" t="s">
        <v>41</v>
      </c>
      <c r="I48" s="3" t="s">
        <v>125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211</v>
      </c>
      <c r="Q48" s="6">
        <v>268000000</v>
      </c>
      <c r="R48" s="6">
        <v>322830500</v>
      </c>
      <c r="S48" s="6">
        <v>2000000</v>
      </c>
      <c r="T48" s="6">
        <v>588830500</v>
      </c>
      <c r="U48" s="6">
        <v>0</v>
      </c>
      <c r="V48" s="6">
        <v>403267923</v>
      </c>
      <c r="W48" s="6">
        <v>185562577</v>
      </c>
      <c r="X48" s="6">
        <v>381295423</v>
      </c>
      <c r="Y48" s="6">
        <v>339977076</v>
      </c>
      <c r="Z48" s="6">
        <v>339977076</v>
      </c>
      <c r="AA48" s="6">
        <v>329519076</v>
      </c>
    </row>
    <row r="49" spans="1:27" ht="22.5">
      <c r="A49" s="3" t="s">
        <v>33</v>
      </c>
      <c r="B49" s="4" t="s">
        <v>34</v>
      </c>
      <c r="C49" s="5" t="s">
        <v>212</v>
      </c>
      <c r="D49" s="3" t="s">
        <v>35</v>
      </c>
      <c r="E49" s="3" t="s">
        <v>44</v>
      </c>
      <c r="F49" s="3" t="s">
        <v>44</v>
      </c>
      <c r="G49" s="3" t="s">
        <v>36</v>
      </c>
      <c r="H49" s="3" t="s">
        <v>41</v>
      </c>
      <c r="I49" s="3" t="s">
        <v>162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213</v>
      </c>
      <c r="Q49" s="6">
        <v>272000000</v>
      </c>
      <c r="R49" s="6">
        <v>23866650</v>
      </c>
      <c r="S49" s="6">
        <v>0</v>
      </c>
      <c r="T49" s="6">
        <v>295866650</v>
      </c>
      <c r="U49" s="6">
        <v>0</v>
      </c>
      <c r="V49" s="6">
        <v>33869100</v>
      </c>
      <c r="W49" s="6">
        <v>261997550</v>
      </c>
      <c r="X49" s="6">
        <v>33869100</v>
      </c>
      <c r="Y49" s="6">
        <v>33869100</v>
      </c>
      <c r="Z49" s="6">
        <v>33869100</v>
      </c>
      <c r="AA49" s="6">
        <v>33869100</v>
      </c>
    </row>
    <row r="50" spans="1:27" ht="33.75">
      <c r="A50" s="3" t="s">
        <v>33</v>
      </c>
      <c r="B50" s="4" t="s">
        <v>34</v>
      </c>
      <c r="C50" s="5" t="s">
        <v>214</v>
      </c>
      <c r="D50" s="3" t="s">
        <v>35</v>
      </c>
      <c r="E50" s="3" t="s">
        <v>44</v>
      </c>
      <c r="F50" s="3" t="s">
        <v>44</v>
      </c>
      <c r="G50" s="3" t="s">
        <v>36</v>
      </c>
      <c r="H50" s="3" t="s">
        <v>135</v>
      </c>
      <c r="I50" s="3" t="s">
        <v>41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215</v>
      </c>
      <c r="Q50" s="6">
        <v>4196400000</v>
      </c>
      <c r="R50" s="6">
        <v>75801670</v>
      </c>
      <c r="S50" s="6">
        <v>1364001948</v>
      </c>
      <c r="T50" s="6">
        <v>2908199722</v>
      </c>
      <c r="U50" s="6">
        <v>0</v>
      </c>
      <c r="V50" s="6">
        <v>1367367748.4400001</v>
      </c>
      <c r="W50" s="6">
        <v>1540831973.5599999</v>
      </c>
      <c r="X50" s="6">
        <v>1326471678.4400001</v>
      </c>
      <c r="Y50" s="6">
        <v>790794616.84000003</v>
      </c>
      <c r="Z50" s="6">
        <v>790794616.84000003</v>
      </c>
      <c r="AA50" s="6">
        <v>790794616.84000003</v>
      </c>
    </row>
    <row r="51" spans="1:27" ht="45">
      <c r="A51" s="3" t="s">
        <v>33</v>
      </c>
      <c r="B51" s="4" t="s">
        <v>34</v>
      </c>
      <c r="C51" s="5" t="s">
        <v>216</v>
      </c>
      <c r="D51" s="3" t="s">
        <v>35</v>
      </c>
      <c r="E51" s="3" t="s">
        <v>44</v>
      </c>
      <c r="F51" s="3" t="s">
        <v>44</v>
      </c>
      <c r="G51" s="3" t="s">
        <v>36</v>
      </c>
      <c r="H51" s="3" t="s">
        <v>135</v>
      </c>
      <c r="I51" s="3" t="s">
        <v>135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217</v>
      </c>
      <c r="Q51" s="6">
        <v>9256000000</v>
      </c>
      <c r="R51" s="6">
        <v>2052000000</v>
      </c>
      <c r="S51" s="6">
        <v>61971600</v>
      </c>
      <c r="T51" s="6">
        <v>11246028400</v>
      </c>
      <c r="U51" s="6">
        <v>0</v>
      </c>
      <c r="V51" s="6">
        <v>10571976577</v>
      </c>
      <c r="W51" s="6">
        <v>674051823</v>
      </c>
      <c r="X51" s="6">
        <v>10020075177</v>
      </c>
      <c r="Y51" s="6">
        <v>2414569335.9499998</v>
      </c>
      <c r="Z51" s="6">
        <v>2414569335.9499998</v>
      </c>
      <c r="AA51" s="6">
        <v>2414569335.9499998</v>
      </c>
    </row>
    <row r="52" spans="1:27" ht="45">
      <c r="A52" s="3" t="s">
        <v>33</v>
      </c>
      <c r="B52" s="4" t="s">
        <v>34</v>
      </c>
      <c r="C52" s="5" t="s">
        <v>218</v>
      </c>
      <c r="D52" s="3" t="s">
        <v>35</v>
      </c>
      <c r="E52" s="3" t="s">
        <v>44</v>
      </c>
      <c r="F52" s="3" t="s">
        <v>44</v>
      </c>
      <c r="G52" s="3" t="s">
        <v>36</v>
      </c>
      <c r="H52" s="3" t="s">
        <v>135</v>
      </c>
      <c r="I52" s="3" t="s">
        <v>119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219</v>
      </c>
      <c r="Q52" s="6">
        <v>7069000000</v>
      </c>
      <c r="R52" s="6">
        <v>486844906</v>
      </c>
      <c r="S52" s="6">
        <v>0</v>
      </c>
      <c r="T52" s="6">
        <v>7555844906</v>
      </c>
      <c r="U52" s="6">
        <v>0</v>
      </c>
      <c r="V52" s="6">
        <v>5652751003.71</v>
      </c>
      <c r="W52" s="6">
        <v>1903093902.29</v>
      </c>
      <c r="X52" s="6">
        <v>5553102645.71</v>
      </c>
      <c r="Y52" s="6">
        <v>5352281725.0900002</v>
      </c>
      <c r="Z52" s="6">
        <v>5350080825.0900002</v>
      </c>
      <c r="AA52" s="6">
        <v>5347955960.0900002</v>
      </c>
    </row>
    <row r="53" spans="1:27" ht="22.5">
      <c r="A53" s="3" t="s">
        <v>33</v>
      </c>
      <c r="B53" s="4" t="s">
        <v>34</v>
      </c>
      <c r="C53" s="5" t="s">
        <v>220</v>
      </c>
      <c r="D53" s="3" t="s">
        <v>35</v>
      </c>
      <c r="E53" s="3" t="s">
        <v>44</v>
      </c>
      <c r="F53" s="3" t="s">
        <v>44</v>
      </c>
      <c r="G53" s="3" t="s">
        <v>36</v>
      </c>
      <c r="H53" s="3" t="s">
        <v>135</v>
      </c>
      <c r="I53" s="3" t="s">
        <v>122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221</v>
      </c>
      <c r="Q53" s="6">
        <v>1936000000</v>
      </c>
      <c r="R53" s="6">
        <v>1483925930</v>
      </c>
      <c r="S53" s="6">
        <v>1430000000</v>
      </c>
      <c r="T53" s="6">
        <v>1989925930</v>
      </c>
      <c r="U53" s="6">
        <v>0</v>
      </c>
      <c r="V53" s="6">
        <v>495324287</v>
      </c>
      <c r="W53" s="6">
        <v>1494601643</v>
      </c>
      <c r="X53" s="6">
        <v>159783357</v>
      </c>
      <c r="Y53" s="6">
        <v>102453639.12</v>
      </c>
      <c r="Z53" s="6">
        <v>102284239.12</v>
      </c>
      <c r="AA53" s="6">
        <v>102192439.12</v>
      </c>
    </row>
    <row r="54" spans="1:27" ht="33.75">
      <c r="A54" s="3" t="s">
        <v>33</v>
      </c>
      <c r="B54" s="4" t="s">
        <v>34</v>
      </c>
      <c r="C54" s="5" t="s">
        <v>222</v>
      </c>
      <c r="D54" s="3" t="s">
        <v>35</v>
      </c>
      <c r="E54" s="3" t="s">
        <v>44</v>
      </c>
      <c r="F54" s="3" t="s">
        <v>44</v>
      </c>
      <c r="G54" s="3" t="s">
        <v>36</v>
      </c>
      <c r="H54" s="3" t="s">
        <v>135</v>
      </c>
      <c r="I54" s="3" t="s">
        <v>125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223</v>
      </c>
      <c r="Q54" s="6">
        <v>53000000</v>
      </c>
      <c r="R54" s="6">
        <v>132800000</v>
      </c>
      <c r="S54" s="6">
        <v>0</v>
      </c>
      <c r="T54" s="6">
        <v>185800000</v>
      </c>
      <c r="U54" s="6">
        <v>0</v>
      </c>
      <c r="V54" s="6">
        <v>159402800</v>
      </c>
      <c r="W54" s="6">
        <v>26397200</v>
      </c>
      <c r="X54" s="6">
        <v>96402800</v>
      </c>
      <c r="Y54" s="6">
        <v>34568184.479999997</v>
      </c>
      <c r="Z54" s="6">
        <v>34568184.479999997</v>
      </c>
      <c r="AA54" s="6">
        <v>34568184.479999997</v>
      </c>
    </row>
    <row r="55" spans="1:27" ht="22.5">
      <c r="A55" s="3" t="s">
        <v>33</v>
      </c>
      <c r="B55" s="4" t="s">
        <v>34</v>
      </c>
      <c r="C55" s="5" t="s">
        <v>224</v>
      </c>
      <c r="D55" s="3" t="s">
        <v>35</v>
      </c>
      <c r="E55" s="3" t="s">
        <v>44</v>
      </c>
      <c r="F55" s="3" t="s">
        <v>44</v>
      </c>
      <c r="G55" s="3" t="s">
        <v>36</v>
      </c>
      <c r="H55" s="3" t="s">
        <v>135</v>
      </c>
      <c r="I55" s="3" t="s">
        <v>162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225</v>
      </c>
      <c r="Q55" s="6">
        <v>111050000</v>
      </c>
      <c r="R55" s="6">
        <v>1634448248</v>
      </c>
      <c r="S55" s="6">
        <v>401124800</v>
      </c>
      <c r="T55" s="6">
        <v>1344373448</v>
      </c>
      <c r="U55" s="6">
        <v>0</v>
      </c>
      <c r="V55" s="6">
        <v>1008576746</v>
      </c>
      <c r="W55" s="6">
        <v>335796702</v>
      </c>
      <c r="X55" s="6">
        <v>643480783</v>
      </c>
      <c r="Y55" s="6">
        <v>95656323</v>
      </c>
      <c r="Z55" s="6">
        <v>95656323</v>
      </c>
      <c r="AA55" s="6">
        <v>95656323</v>
      </c>
    </row>
    <row r="56" spans="1:27" ht="22.5">
      <c r="A56" s="3" t="s">
        <v>33</v>
      </c>
      <c r="B56" s="4" t="s">
        <v>34</v>
      </c>
      <c r="C56" s="5" t="s">
        <v>226</v>
      </c>
      <c r="D56" s="3" t="s">
        <v>35</v>
      </c>
      <c r="E56" s="3" t="s">
        <v>44</v>
      </c>
      <c r="F56" s="3" t="s">
        <v>44</v>
      </c>
      <c r="G56" s="3" t="s">
        <v>36</v>
      </c>
      <c r="H56" s="3" t="s">
        <v>116</v>
      </c>
      <c r="I56" s="3" t="s">
        <v>37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227</v>
      </c>
      <c r="Q56" s="6">
        <v>40000000</v>
      </c>
      <c r="R56" s="6">
        <v>26400000</v>
      </c>
      <c r="S56" s="6">
        <v>0</v>
      </c>
      <c r="T56" s="6">
        <v>66400000</v>
      </c>
      <c r="U56" s="6">
        <v>0</v>
      </c>
      <c r="V56" s="6">
        <v>51600000</v>
      </c>
      <c r="W56" s="6">
        <v>14800000</v>
      </c>
      <c r="X56" s="6">
        <v>11600000</v>
      </c>
      <c r="Y56" s="6">
        <v>7331217.2800000003</v>
      </c>
      <c r="Z56" s="6">
        <v>7331217.2800000003</v>
      </c>
      <c r="AA56" s="6">
        <v>7331217.2800000003</v>
      </c>
    </row>
    <row r="57" spans="1:27" ht="33.75">
      <c r="A57" s="3" t="s">
        <v>33</v>
      </c>
      <c r="B57" s="4" t="s">
        <v>34</v>
      </c>
      <c r="C57" s="5" t="s">
        <v>228</v>
      </c>
      <c r="D57" s="3" t="s">
        <v>35</v>
      </c>
      <c r="E57" s="3" t="s">
        <v>44</v>
      </c>
      <c r="F57" s="3" t="s">
        <v>44</v>
      </c>
      <c r="G57" s="3" t="s">
        <v>36</v>
      </c>
      <c r="H57" s="3" t="s">
        <v>116</v>
      </c>
      <c r="I57" s="3" t="s">
        <v>41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229</v>
      </c>
      <c r="Q57" s="6">
        <v>62550000</v>
      </c>
      <c r="R57" s="6">
        <v>124758000</v>
      </c>
      <c r="S57" s="6">
        <v>4550000</v>
      </c>
      <c r="T57" s="6">
        <v>182758000</v>
      </c>
      <c r="U57" s="6">
        <v>0</v>
      </c>
      <c r="V57" s="6">
        <v>154006911</v>
      </c>
      <c r="W57" s="6">
        <v>28751089</v>
      </c>
      <c r="X57" s="6">
        <v>59051911</v>
      </c>
      <c r="Y57" s="6">
        <v>30345683.02</v>
      </c>
      <c r="Z57" s="6">
        <v>30268683.02</v>
      </c>
      <c r="AA57" s="6">
        <v>30268683.02</v>
      </c>
    </row>
    <row r="58" spans="1:27" ht="22.5">
      <c r="A58" s="3" t="s">
        <v>33</v>
      </c>
      <c r="B58" s="4" t="s">
        <v>34</v>
      </c>
      <c r="C58" s="5" t="s">
        <v>230</v>
      </c>
      <c r="D58" s="3" t="s">
        <v>35</v>
      </c>
      <c r="E58" s="3" t="s">
        <v>44</v>
      </c>
      <c r="F58" s="3" t="s">
        <v>44</v>
      </c>
      <c r="G58" s="3" t="s">
        <v>36</v>
      </c>
      <c r="H58" s="3" t="s">
        <v>116</v>
      </c>
      <c r="I58" s="3" t="s">
        <v>119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188</v>
      </c>
      <c r="Q58" s="6">
        <v>34000000</v>
      </c>
      <c r="R58" s="6">
        <v>223972300</v>
      </c>
      <c r="S58" s="6">
        <v>30000000</v>
      </c>
      <c r="T58" s="6">
        <v>227972300</v>
      </c>
      <c r="U58" s="6">
        <v>0</v>
      </c>
      <c r="V58" s="6">
        <v>89023900</v>
      </c>
      <c r="W58" s="6">
        <v>138948400</v>
      </c>
      <c r="X58" s="6">
        <v>4245100</v>
      </c>
      <c r="Y58" s="6">
        <v>4245100</v>
      </c>
      <c r="Z58" s="6">
        <v>4245100</v>
      </c>
      <c r="AA58" s="6">
        <v>4245100</v>
      </c>
    </row>
    <row r="59" spans="1:27" ht="22.5">
      <c r="A59" s="3" t="s">
        <v>33</v>
      </c>
      <c r="B59" s="4" t="s">
        <v>34</v>
      </c>
      <c r="C59" s="5" t="s">
        <v>231</v>
      </c>
      <c r="D59" s="3" t="s">
        <v>35</v>
      </c>
      <c r="E59" s="3" t="s">
        <v>44</v>
      </c>
      <c r="F59" s="3" t="s">
        <v>44</v>
      </c>
      <c r="G59" s="3" t="s">
        <v>36</v>
      </c>
      <c r="H59" s="3" t="s">
        <v>116</v>
      </c>
      <c r="I59" s="3" t="s">
        <v>122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190</v>
      </c>
      <c r="Q59" s="6">
        <v>317000000</v>
      </c>
      <c r="R59" s="6">
        <v>480400000</v>
      </c>
      <c r="S59" s="6">
        <v>2933858</v>
      </c>
      <c r="T59" s="6">
        <v>794466142</v>
      </c>
      <c r="U59" s="6">
        <v>0</v>
      </c>
      <c r="V59" s="6">
        <v>764852926</v>
      </c>
      <c r="W59" s="6">
        <v>29613216</v>
      </c>
      <c r="X59" s="6">
        <v>458852926</v>
      </c>
      <c r="Y59" s="6">
        <v>224668238.72</v>
      </c>
      <c r="Z59" s="6">
        <v>223875238.72</v>
      </c>
      <c r="AA59" s="6">
        <v>223875238.72</v>
      </c>
    </row>
    <row r="60" spans="1:27" ht="22.5">
      <c r="A60" s="3" t="s">
        <v>33</v>
      </c>
      <c r="B60" s="4" t="s">
        <v>34</v>
      </c>
      <c r="C60" s="5" t="s">
        <v>232</v>
      </c>
      <c r="D60" s="3" t="s">
        <v>35</v>
      </c>
      <c r="E60" s="3" t="s">
        <v>44</v>
      </c>
      <c r="F60" s="3" t="s">
        <v>44</v>
      </c>
      <c r="G60" s="3" t="s">
        <v>36</v>
      </c>
      <c r="H60" s="3" t="s">
        <v>116</v>
      </c>
      <c r="I60" s="3" t="s">
        <v>125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192</v>
      </c>
      <c r="Q60" s="6">
        <v>0</v>
      </c>
      <c r="R60" s="6">
        <v>17000000</v>
      </c>
      <c r="S60" s="6">
        <v>0</v>
      </c>
      <c r="T60" s="6">
        <v>17000000</v>
      </c>
      <c r="U60" s="6">
        <v>0</v>
      </c>
      <c r="V60" s="6">
        <v>17000000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</row>
    <row r="61" spans="1:27" ht="22.5">
      <c r="A61" s="3" t="s">
        <v>33</v>
      </c>
      <c r="B61" s="4" t="s">
        <v>34</v>
      </c>
      <c r="C61" s="5" t="s">
        <v>233</v>
      </c>
      <c r="D61" s="3" t="s">
        <v>35</v>
      </c>
      <c r="E61" s="3" t="s">
        <v>44</v>
      </c>
      <c r="F61" s="3" t="s">
        <v>44</v>
      </c>
      <c r="G61" s="3" t="s">
        <v>36</v>
      </c>
      <c r="H61" s="3" t="s">
        <v>130</v>
      </c>
      <c r="I61" s="3" t="s">
        <v>37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234</v>
      </c>
      <c r="Q61" s="6">
        <v>200000000</v>
      </c>
      <c r="R61" s="6">
        <v>20000000</v>
      </c>
      <c r="S61" s="6">
        <v>0</v>
      </c>
      <c r="T61" s="6">
        <v>220000000</v>
      </c>
      <c r="U61" s="6">
        <v>0</v>
      </c>
      <c r="V61" s="6">
        <v>0</v>
      </c>
      <c r="W61" s="6">
        <v>220000000</v>
      </c>
      <c r="X61" s="6">
        <v>0</v>
      </c>
      <c r="Y61" s="6">
        <v>0</v>
      </c>
      <c r="Z61" s="6">
        <v>0</v>
      </c>
      <c r="AA61" s="6">
        <v>0</v>
      </c>
    </row>
    <row r="62" spans="1:27" ht="22.5">
      <c r="A62" s="3" t="s">
        <v>33</v>
      </c>
      <c r="B62" s="4" t="s">
        <v>34</v>
      </c>
      <c r="C62" s="5" t="s">
        <v>235</v>
      </c>
      <c r="D62" s="3" t="s">
        <v>35</v>
      </c>
      <c r="E62" s="3" t="s">
        <v>44</v>
      </c>
      <c r="F62" s="3" t="s">
        <v>44</v>
      </c>
      <c r="G62" s="3" t="s">
        <v>44</v>
      </c>
      <c r="H62" s="3" t="s">
        <v>119</v>
      </c>
      <c r="I62" s="3" t="s">
        <v>116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236</v>
      </c>
      <c r="Q62" s="6">
        <v>105000000</v>
      </c>
      <c r="R62" s="6">
        <v>257000000</v>
      </c>
      <c r="S62" s="6">
        <v>0</v>
      </c>
      <c r="T62" s="6">
        <v>362000000</v>
      </c>
      <c r="U62" s="6">
        <v>0</v>
      </c>
      <c r="V62" s="6">
        <v>98158224</v>
      </c>
      <c r="W62" s="6">
        <v>263841776</v>
      </c>
      <c r="X62" s="6">
        <v>86758224</v>
      </c>
      <c r="Y62" s="6">
        <v>30286404</v>
      </c>
      <c r="Z62" s="6">
        <v>29886404</v>
      </c>
      <c r="AA62" s="6">
        <v>29886404</v>
      </c>
    </row>
    <row r="63" spans="1:27" ht="33.75">
      <c r="A63" s="3" t="s">
        <v>33</v>
      </c>
      <c r="B63" s="4" t="s">
        <v>34</v>
      </c>
      <c r="C63" s="5" t="s">
        <v>237</v>
      </c>
      <c r="D63" s="3" t="s">
        <v>35</v>
      </c>
      <c r="E63" s="3" t="s">
        <v>44</v>
      </c>
      <c r="F63" s="3" t="s">
        <v>44</v>
      </c>
      <c r="G63" s="3" t="s">
        <v>44</v>
      </c>
      <c r="H63" s="3" t="s">
        <v>122</v>
      </c>
      <c r="I63" s="3" t="s">
        <v>135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238</v>
      </c>
      <c r="Q63" s="6">
        <v>70000000</v>
      </c>
      <c r="R63" s="6">
        <v>46000000</v>
      </c>
      <c r="S63" s="6">
        <v>0</v>
      </c>
      <c r="T63" s="6">
        <v>116000000</v>
      </c>
      <c r="U63" s="6">
        <v>0</v>
      </c>
      <c r="V63" s="6">
        <v>91308674</v>
      </c>
      <c r="W63" s="6">
        <v>24691326</v>
      </c>
      <c r="X63" s="6">
        <v>54394674</v>
      </c>
      <c r="Y63" s="6">
        <v>9394674</v>
      </c>
      <c r="Z63" s="6">
        <v>9394674</v>
      </c>
      <c r="AA63" s="6">
        <v>9394674</v>
      </c>
    </row>
    <row r="64" spans="1:27" ht="22.5">
      <c r="A64" s="3" t="s">
        <v>33</v>
      </c>
      <c r="B64" s="4" t="s">
        <v>34</v>
      </c>
      <c r="C64" s="5" t="s">
        <v>239</v>
      </c>
      <c r="D64" s="3" t="s">
        <v>35</v>
      </c>
      <c r="E64" s="3" t="s">
        <v>44</v>
      </c>
      <c r="F64" s="3" t="s">
        <v>44</v>
      </c>
      <c r="G64" s="3" t="s">
        <v>44</v>
      </c>
      <c r="H64" s="3" t="s">
        <v>122</v>
      </c>
      <c r="I64" s="3" t="s">
        <v>116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240</v>
      </c>
      <c r="Q64" s="6">
        <v>19600000000</v>
      </c>
      <c r="R64" s="6">
        <v>460000000</v>
      </c>
      <c r="S64" s="6">
        <v>0</v>
      </c>
      <c r="T64" s="6">
        <v>20060000000</v>
      </c>
      <c r="U64" s="6">
        <v>0</v>
      </c>
      <c r="V64" s="6">
        <v>19744480000</v>
      </c>
      <c r="W64" s="6">
        <v>315520000</v>
      </c>
      <c r="X64" s="6">
        <v>19099102609</v>
      </c>
      <c r="Y64" s="6">
        <v>2692973309</v>
      </c>
      <c r="Z64" s="6">
        <v>2692973309</v>
      </c>
      <c r="AA64" s="6">
        <v>2692973309</v>
      </c>
    </row>
    <row r="65" spans="1:27" ht="22.5">
      <c r="A65" s="3" t="s">
        <v>33</v>
      </c>
      <c r="B65" s="4" t="s">
        <v>34</v>
      </c>
      <c r="C65" s="5" t="s">
        <v>241</v>
      </c>
      <c r="D65" s="3" t="s">
        <v>35</v>
      </c>
      <c r="E65" s="3" t="s">
        <v>44</v>
      </c>
      <c r="F65" s="3" t="s">
        <v>44</v>
      </c>
      <c r="G65" s="3" t="s">
        <v>44</v>
      </c>
      <c r="H65" s="3" t="s">
        <v>122</v>
      </c>
      <c r="I65" s="3" t="s">
        <v>119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242</v>
      </c>
      <c r="Q65" s="6">
        <v>305000000</v>
      </c>
      <c r="R65" s="6">
        <v>318180000</v>
      </c>
      <c r="S65" s="6">
        <v>30000000</v>
      </c>
      <c r="T65" s="6">
        <v>593180000</v>
      </c>
      <c r="U65" s="6">
        <v>0</v>
      </c>
      <c r="V65" s="6">
        <v>530530000</v>
      </c>
      <c r="W65" s="6">
        <v>62650000</v>
      </c>
      <c r="X65" s="6">
        <v>530530000</v>
      </c>
      <c r="Y65" s="6">
        <v>73527837</v>
      </c>
      <c r="Z65" s="6">
        <v>72027837</v>
      </c>
      <c r="AA65" s="6">
        <v>18249000</v>
      </c>
    </row>
    <row r="66" spans="1:27" ht="22.5">
      <c r="A66" s="3" t="s">
        <v>33</v>
      </c>
      <c r="B66" s="4" t="s">
        <v>34</v>
      </c>
      <c r="C66" s="5" t="s">
        <v>243</v>
      </c>
      <c r="D66" s="3" t="s">
        <v>35</v>
      </c>
      <c r="E66" s="3" t="s">
        <v>44</v>
      </c>
      <c r="F66" s="3" t="s">
        <v>44</v>
      </c>
      <c r="G66" s="3" t="s">
        <v>44</v>
      </c>
      <c r="H66" s="3" t="s">
        <v>122</v>
      </c>
      <c r="I66" s="3" t="s">
        <v>125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244</v>
      </c>
      <c r="Q66" s="6">
        <v>3140000000</v>
      </c>
      <c r="R66" s="6">
        <v>1202000000</v>
      </c>
      <c r="S66" s="6">
        <v>1200000000</v>
      </c>
      <c r="T66" s="6">
        <v>3142000000</v>
      </c>
      <c r="U66" s="6">
        <v>0</v>
      </c>
      <c r="V66" s="6">
        <v>2524312555</v>
      </c>
      <c r="W66" s="6">
        <v>617687445</v>
      </c>
      <c r="X66" s="6">
        <v>1923312555</v>
      </c>
      <c r="Y66" s="6">
        <v>616008561.23000002</v>
      </c>
      <c r="Z66" s="6">
        <v>616008561.23000002</v>
      </c>
      <c r="AA66" s="6">
        <v>616008561.23000002</v>
      </c>
    </row>
    <row r="67" spans="1:27" ht="22.5">
      <c r="A67" s="3" t="s">
        <v>33</v>
      </c>
      <c r="B67" s="4" t="s">
        <v>34</v>
      </c>
      <c r="C67" s="5" t="s">
        <v>245</v>
      </c>
      <c r="D67" s="3" t="s">
        <v>35</v>
      </c>
      <c r="E67" s="3" t="s">
        <v>44</v>
      </c>
      <c r="F67" s="3" t="s">
        <v>44</v>
      </c>
      <c r="G67" s="3" t="s">
        <v>44</v>
      </c>
      <c r="H67" s="3" t="s">
        <v>122</v>
      </c>
      <c r="I67" s="3" t="s">
        <v>162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246</v>
      </c>
      <c r="Q67" s="6">
        <v>12900000000</v>
      </c>
      <c r="R67" s="6">
        <v>1100000000</v>
      </c>
      <c r="S67" s="6">
        <v>1000000000</v>
      </c>
      <c r="T67" s="6">
        <v>13000000000</v>
      </c>
      <c r="U67" s="6">
        <v>0</v>
      </c>
      <c r="V67" s="6">
        <v>12899842005</v>
      </c>
      <c r="W67" s="6">
        <v>100157995</v>
      </c>
      <c r="X67" s="6">
        <v>11824842005</v>
      </c>
      <c r="Y67" s="6">
        <v>3094150283</v>
      </c>
      <c r="Z67" s="6">
        <v>3094150283</v>
      </c>
      <c r="AA67" s="6">
        <v>3094150283</v>
      </c>
    </row>
    <row r="68" spans="1:27" ht="33.75">
      <c r="A68" s="3" t="s">
        <v>33</v>
      </c>
      <c r="B68" s="4" t="s">
        <v>34</v>
      </c>
      <c r="C68" s="5" t="s">
        <v>247</v>
      </c>
      <c r="D68" s="3" t="s">
        <v>35</v>
      </c>
      <c r="E68" s="3" t="s">
        <v>44</v>
      </c>
      <c r="F68" s="3" t="s">
        <v>44</v>
      </c>
      <c r="G68" s="3" t="s">
        <v>44</v>
      </c>
      <c r="H68" s="3" t="s">
        <v>122</v>
      </c>
      <c r="I68" s="3" t="s">
        <v>42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248</v>
      </c>
      <c r="Q68" s="6">
        <v>9829664000</v>
      </c>
      <c r="R68" s="6">
        <v>10944219852</v>
      </c>
      <c r="S68" s="6">
        <v>24000000</v>
      </c>
      <c r="T68" s="6">
        <v>20749883852</v>
      </c>
      <c r="U68" s="6">
        <v>0</v>
      </c>
      <c r="V68" s="6">
        <v>14786010025</v>
      </c>
      <c r="W68" s="6">
        <v>5963873827</v>
      </c>
      <c r="X68" s="6">
        <v>10796366952</v>
      </c>
      <c r="Y68" s="6">
        <v>10795652851</v>
      </c>
      <c r="Z68" s="6">
        <v>10793442471</v>
      </c>
      <c r="AA68" s="6">
        <v>10793442471</v>
      </c>
    </row>
    <row r="69" spans="1:27" ht="22.5">
      <c r="A69" s="3" t="s">
        <v>33</v>
      </c>
      <c r="B69" s="4" t="s">
        <v>34</v>
      </c>
      <c r="C69" s="5" t="s">
        <v>249</v>
      </c>
      <c r="D69" s="3" t="s">
        <v>35</v>
      </c>
      <c r="E69" s="3" t="s">
        <v>44</v>
      </c>
      <c r="F69" s="3" t="s">
        <v>44</v>
      </c>
      <c r="G69" s="3" t="s">
        <v>44</v>
      </c>
      <c r="H69" s="3" t="s">
        <v>125</v>
      </c>
      <c r="I69" s="3" t="s">
        <v>37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250</v>
      </c>
      <c r="Q69" s="6">
        <v>21101850000</v>
      </c>
      <c r="R69" s="6">
        <v>538000000</v>
      </c>
      <c r="S69" s="6">
        <v>0</v>
      </c>
      <c r="T69" s="6">
        <v>21639850000</v>
      </c>
      <c r="U69" s="6">
        <v>0</v>
      </c>
      <c r="V69" s="6">
        <v>21611526028</v>
      </c>
      <c r="W69" s="6">
        <v>28323972</v>
      </c>
      <c r="X69" s="6">
        <v>21607737828</v>
      </c>
      <c r="Y69" s="6">
        <v>6117656628</v>
      </c>
      <c r="Z69" s="6">
        <v>6117656628</v>
      </c>
      <c r="AA69" s="6">
        <v>6117656628</v>
      </c>
    </row>
    <row r="70" spans="1:27" ht="22.5">
      <c r="A70" s="3" t="s">
        <v>33</v>
      </c>
      <c r="B70" s="4" t="s">
        <v>34</v>
      </c>
      <c r="C70" s="5" t="s">
        <v>251</v>
      </c>
      <c r="D70" s="3" t="s">
        <v>35</v>
      </c>
      <c r="E70" s="3" t="s">
        <v>44</v>
      </c>
      <c r="F70" s="3" t="s">
        <v>44</v>
      </c>
      <c r="G70" s="3" t="s">
        <v>44</v>
      </c>
      <c r="H70" s="3" t="s">
        <v>125</v>
      </c>
      <c r="I70" s="3" t="s">
        <v>41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252</v>
      </c>
      <c r="Q70" s="6">
        <v>75366300000</v>
      </c>
      <c r="R70" s="6">
        <v>945000000</v>
      </c>
      <c r="S70" s="6">
        <v>1579941057</v>
      </c>
      <c r="T70" s="6">
        <v>74731358943</v>
      </c>
      <c r="U70" s="6">
        <v>0</v>
      </c>
      <c r="V70" s="6">
        <v>72840215599.940002</v>
      </c>
      <c r="W70" s="6">
        <v>1891143343.0599999</v>
      </c>
      <c r="X70" s="6">
        <v>65969010130.940002</v>
      </c>
      <c r="Y70" s="6">
        <v>36653904497.959999</v>
      </c>
      <c r="Z70" s="6">
        <v>36454469863.959999</v>
      </c>
      <c r="AA70" s="6">
        <v>36454469863.959999</v>
      </c>
    </row>
    <row r="71" spans="1:27" ht="22.5">
      <c r="A71" s="3" t="s">
        <v>33</v>
      </c>
      <c r="B71" s="4" t="s">
        <v>34</v>
      </c>
      <c r="C71" s="5" t="s">
        <v>253</v>
      </c>
      <c r="D71" s="3" t="s">
        <v>35</v>
      </c>
      <c r="E71" s="3" t="s">
        <v>44</v>
      </c>
      <c r="F71" s="3" t="s">
        <v>44</v>
      </c>
      <c r="G71" s="3" t="s">
        <v>44</v>
      </c>
      <c r="H71" s="3" t="s">
        <v>125</v>
      </c>
      <c r="I71" s="3" t="s">
        <v>135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254</v>
      </c>
      <c r="Q71" s="6">
        <v>41300000000</v>
      </c>
      <c r="R71" s="6">
        <v>17900000000</v>
      </c>
      <c r="S71" s="6">
        <v>34874632436</v>
      </c>
      <c r="T71" s="6">
        <v>24325367564</v>
      </c>
      <c r="U71" s="6">
        <v>0</v>
      </c>
      <c r="V71" s="6">
        <v>24175367564</v>
      </c>
      <c r="W71" s="6">
        <v>150000000</v>
      </c>
      <c r="X71" s="6">
        <v>23425367564</v>
      </c>
      <c r="Y71" s="6">
        <v>12305694837</v>
      </c>
      <c r="Z71" s="6">
        <v>12305694837</v>
      </c>
      <c r="AA71" s="6">
        <v>12305694837</v>
      </c>
    </row>
    <row r="72" spans="1:27" ht="22.5">
      <c r="A72" s="3" t="s">
        <v>33</v>
      </c>
      <c r="B72" s="4" t="s">
        <v>34</v>
      </c>
      <c r="C72" s="5" t="s">
        <v>255</v>
      </c>
      <c r="D72" s="3" t="s">
        <v>35</v>
      </c>
      <c r="E72" s="3" t="s">
        <v>44</v>
      </c>
      <c r="F72" s="3" t="s">
        <v>44</v>
      </c>
      <c r="G72" s="3" t="s">
        <v>44</v>
      </c>
      <c r="H72" s="3" t="s">
        <v>162</v>
      </c>
      <c r="I72" s="3" t="s">
        <v>41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256</v>
      </c>
      <c r="Q72" s="6">
        <v>15000000</v>
      </c>
      <c r="R72" s="6">
        <v>3600000</v>
      </c>
      <c r="S72" s="6">
        <v>0</v>
      </c>
      <c r="T72" s="6">
        <v>18600000</v>
      </c>
      <c r="U72" s="6">
        <v>0</v>
      </c>
      <c r="V72" s="6">
        <v>3400000</v>
      </c>
      <c r="W72" s="6">
        <v>15200000</v>
      </c>
      <c r="X72" s="6">
        <v>3100000</v>
      </c>
      <c r="Y72" s="6">
        <v>3100000</v>
      </c>
      <c r="Z72" s="6">
        <v>3100000</v>
      </c>
      <c r="AA72" s="6">
        <v>3100000</v>
      </c>
    </row>
    <row r="73" spans="1:27" ht="33.75">
      <c r="A73" s="3" t="s">
        <v>33</v>
      </c>
      <c r="B73" s="4" t="s">
        <v>34</v>
      </c>
      <c r="C73" s="5" t="s">
        <v>257</v>
      </c>
      <c r="D73" s="3" t="s">
        <v>35</v>
      </c>
      <c r="E73" s="3" t="s">
        <v>44</v>
      </c>
      <c r="F73" s="3" t="s">
        <v>44</v>
      </c>
      <c r="G73" s="3" t="s">
        <v>44</v>
      </c>
      <c r="H73" s="3" t="s">
        <v>162</v>
      </c>
      <c r="I73" s="3" t="s">
        <v>135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258</v>
      </c>
      <c r="Q73" s="6">
        <v>11150329000</v>
      </c>
      <c r="R73" s="6">
        <v>9282978130</v>
      </c>
      <c r="S73" s="6">
        <v>5912230300</v>
      </c>
      <c r="T73" s="6">
        <v>14521076830</v>
      </c>
      <c r="U73" s="6">
        <v>0</v>
      </c>
      <c r="V73" s="6">
        <v>13246282874</v>
      </c>
      <c r="W73" s="6">
        <v>1274793956</v>
      </c>
      <c r="X73" s="6">
        <v>11279652478</v>
      </c>
      <c r="Y73" s="6">
        <v>229103111</v>
      </c>
      <c r="Z73" s="6">
        <v>229013111</v>
      </c>
      <c r="AA73" s="6">
        <v>153230270</v>
      </c>
    </row>
    <row r="74" spans="1:27" ht="33.75">
      <c r="A74" s="3" t="s">
        <v>33</v>
      </c>
      <c r="B74" s="4" t="s">
        <v>34</v>
      </c>
      <c r="C74" s="5" t="s">
        <v>257</v>
      </c>
      <c r="D74" s="3" t="s">
        <v>35</v>
      </c>
      <c r="E74" s="3" t="s">
        <v>44</v>
      </c>
      <c r="F74" s="3" t="s">
        <v>44</v>
      </c>
      <c r="G74" s="3" t="s">
        <v>44</v>
      </c>
      <c r="H74" s="3" t="s">
        <v>162</v>
      </c>
      <c r="I74" s="3" t="s">
        <v>135</v>
      </c>
      <c r="J74" s="3"/>
      <c r="K74" s="3"/>
      <c r="L74" s="3"/>
      <c r="M74" s="3" t="s">
        <v>38</v>
      </c>
      <c r="N74" s="3" t="s">
        <v>46</v>
      </c>
      <c r="O74" s="3" t="s">
        <v>40</v>
      </c>
      <c r="P74" s="4" t="s">
        <v>258</v>
      </c>
      <c r="Q74" s="6">
        <v>292313262</v>
      </c>
      <c r="R74" s="6">
        <v>0</v>
      </c>
      <c r="S74" s="6">
        <v>0</v>
      </c>
      <c r="T74" s="6">
        <v>292313262</v>
      </c>
      <c r="U74" s="6">
        <v>0</v>
      </c>
      <c r="V74" s="6">
        <v>222199103</v>
      </c>
      <c r="W74" s="6">
        <v>70114159</v>
      </c>
      <c r="X74" s="6">
        <v>15694000</v>
      </c>
      <c r="Y74" s="6">
        <v>0</v>
      </c>
      <c r="Z74" s="6">
        <v>0</v>
      </c>
      <c r="AA74" s="6">
        <v>0</v>
      </c>
    </row>
    <row r="75" spans="1:27" ht="45">
      <c r="A75" s="3" t="s">
        <v>33</v>
      </c>
      <c r="B75" s="4" t="s">
        <v>34</v>
      </c>
      <c r="C75" s="5" t="s">
        <v>259</v>
      </c>
      <c r="D75" s="3" t="s">
        <v>35</v>
      </c>
      <c r="E75" s="3" t="s">
        <v>44</v>
      </c>
      <c r="F75" s="3" t="s">
        <v>44</v>
      </c>
      <c r="G75" s="3" t="s">
        <v>44</v>
      </c>
      <c r="H75" s="3" t="s">
        <v>162</v>
      </c>
      <c r="I75" s="3" t="s">
        <v>116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260</v>
      </c>
      <c r="Q75" s="6">
        <v>10779800000</v>
      </c>
      <c r="R75" s="6">
        <v>1100000000</v>
      </c>
      <c r="S75" s="6">
        <v>1154000000</v>
      </c>
      <c r="T75" s="6">
        <v>10725800000</v>
      </c>
      <c r="U75" s="6">
        <v>0</v>
      </c>
      <c r="V75" s="6">
        <v>9433788225</v>
      </c>
      <c r="W75" s="6">
        <v>1292011775</v>
      </c>
      <c r="X75" s="6">
        <v>4913499757</v>
      </c>
      <c r="Y75" s="6">
        <v>4849500341</v>
      </c>
      <c r="Z75" s="6">
        <v>4849500341</v>
      </c>
      <c r="AA75" s="6">
        <v>4849500341</v>
      </c>
    </row>
    <row r="76" spans="1:27" ht="22.5">
      <c r="A76" s="3" t="s">
        <v>33</v>
      </c>
      <c r="B76" s="4" t="s">
        <v>34</v>
      </c>
      <c r="C76" s="5" t="s">
        <v>261</v>
      </c>
      <c r="D76" s="3" t="s">
        <v>35</v>
      </c>
      <c r="E76" s="3" t="s">
        <v>44</v>
      </c>
      <c r="F76" s="3" t="s">
        <v>44</v>
      </c>
      <c r="G76" s="3" t="s">
        <v>44</v>
      </c>
      <c r="H76" s="3" t="s">
        <v>162</v>
      </c>
      <c r="I76" s="3" t="s">
        <v>119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262</v>
      </c>
      <c r="Q76" s="6">
        <v>104211200000</v>
      </c>
      <c r="R76" s="6">
        <v>8511577559</v>
      </c>
      <c r="S76" s="6">
        <v>10900000000</v>
      </c>
      <c r="T76" s="6">
        <v>101822777559</v>
      </c>
      <c r="U76" s="6">
        <v>0</v>
      </c>
      <c r="V76" s="6">
        <v>96749480612</v>
      </c>
      <c r="W76" s="6">
        <v>5073296947</v>
      </c>
      <c r="X76" s="6">
        <v>91180843012</v>
      </c>
      <c r="Y76" s="6">
        <v>35548885418</v>
      </c>
      <c r="Z76" s="6">
        <v>35548885418</v>
      </c>
      <c r="AA76" s="6">
        <v>34723088766</v>
      </c>
    </row>
    <row r="77" spans="1:27" ht="45">
      <c r="A77" s="3" t="s">
        <v>33</v>
      </c>
      <c r="B77" s="4" t="s">
        <v>34</v>
      </c>
      <c r="C77" s="5" t="s">
        <v>263</v>
      </c>
      <c r="D77" s="3" t="s">
        <v>35</v>
      </c>
      <c r="E77" s="3" t="s">
        <v>44</v>
      </c>
      <c r="F77" s="3" t="s">
        <v>44</v>
      </c>
      <c r="G77" s="3" t="s">
        <v>44</v>
      </c>
      <c r="H77" s="3" t="s">
        <v>162</v>
      </c>
      <c r="I77" s="3" t="s">
        <v>125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264</v>
      </c>
      <c r="Q77" s="6">
        <v>15496000000</v>
      </c>
      <c r="R77" s="6">
        <v>4463659158</v>
      </c>
      <c r="S77" s="6">
        <v>1094679560</v>
      </c>
      <c r="T77" s="6">
        <v>18864979598</v>
      </c>
      <c r="U77" s="6">
        <v>0</v>
      </c>
      <c r="V77" s="6">
        <v>16914899579</v>
      </c>
      <c r="W77" s="6">
        <v>1950080019</v>
      </c>
      <c r="X77" s="6">
        <v>15989053615</v>
      </c>
      <c r="Y77" s="6">
        <v>3721026861</v>
      </c>
      <c r="Z77" s="6">
        <v>3719696861</v>
      </c>
      <c r="AA77" s="6">
        <v>3719696861</v>
      </c>
    </row>
    <row r="78" spans="1:27" ht="56.25">
      <c r="A78" s="3" t="s">
        <v>33</v>
      </c>
      <c r="B78" s="4" t="s">
        <v>34</v>
      </c>
      <c r="C78" s="5" t="s">
        <v>265</v>
      </c>
      <c r="D78" s="3" t="s">
        <v>35</v>
      </c>
      <c r="E78" s="3" t="s">
        <v>44</v>
      </c>
      <c r="F78" s="3" t="s">
        <v>44</v>
      </c>
      <c r="G78" s="3" t="s">
        <v>44</v>
      </c>
      <c r="H78" s="3" t="s">
        <v>162</v>
      </c>
      <c r="I78" s="3" t="s">
        <v>42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266</v>
      </c>
      <c r="Q78" s="6">
        <v>411400000</v>
      </c>
      <c r="R78" s="6">
        <v>9500000</v>
      </c>
      <c r="S78" s="6">
        <v>0</v>
      </c>
      <c r="T78" s="6">
        <v>420900000</v>
      </c>
      <c r="U78" s="6">
        <v>0</v>
      </c>
      <c r="V78" s="6">
        <v>3574300</v>
      </c>
      <c r="W78" s="6">
        <v>417325700</v>
      </c>
      <c r="X78" s="6">
        <v>3574300</v>
      </c>
      <c r="Y78" s="6">
        <v>3574300</v>
      </c>
      <c r="Z78" s="6">
        <v>3574300</v>
      </c>
      <c r="AA78" s="6">
        <v>3574300</v>
      </c>
    </row>
    <row r="79" spans="1:27" ht="22.5">
      <c r="A79" s="3" t="s">
        <v>33</v>
      </c>
      <c r="B79" s="4" t="s">
        <v>34</v>
      </c>
      <c r="C79" s="5" t="s">
        <v>267</v>
      </c>
      <c r="D79" s="3" t="s">
        <v>35</v>
      </c>
      <c r="E79" s="3" t="s">
        <v>44</v>
      </c>
      <c r="F79" s="3" t="s">
        <v>44</v>
      </c>
      <c r="G79" s="3" t="s">
        <v>44</v>
      </c>
      <c r="H79" s="3" t="s">
        <v>42</v>
      </c>
      <c r="I79" s="3" t="s">
        <v>41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268</v>
      </c>
      <c r="Q79" s="6">
        <v>225000000</v>
      </c>
      <c r="R79" s="6">
        <v>45000000</v>
      </c>
      <c r="S79" s="6">
        <v>0</v>
      </c>
      <c r="T79" s="6">
        <v>270000000</v>
      </c>
      <c r="U79" s="6">
        <v>0</v>
      </c>
      <c r="V79" s="6">
        <v>45000000</v>
      </c>
      <c r="W79" s="6">
        <v>225000000</v>
      </c>
      <c r="X79" s="6">
        <v>41400000</v>
      </c>
      <c r="Y79" s="6">
        <v>1400000</v>
      </c>
      <c r="Z79" s="6">
        <v>1400000</v>
      </c>
      <c r="AA79" s="6">
        <v>1400000</v>
      </c>
    </row>
    <row r="80" spans="1:27" ht="33.75">
      <c r="A80" s="3" t="s">
        <v>33</v>
      </c>
      <c r="B80" s="4" t="s">
        <v>34</v>
      </c>
      <c r="C80" s="5" t="s">
        <v>269</v>
      </c>
      <c r="D80" s="3" t="s">
        <v>35</v>
      </c>
      <c r="E80" s="3" t="s">
        <v>44</v>
      </c>
      <c r="F80" s="3" t="s">
        <v>44</v>
      </c>
      <c r="G80" s="3" t="s">
        <v>44</v>
      </c>
      <c r="H80" s="3" t="s">
        <v>42</v>
      </c>
      <c r="I80" s="3" t="s">
        <v>135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270</v>
      </c>
      <c r="Q80" s="6">
        <v>450000000</v>
      </c>
      <c r="R80" s="6">
        <v>0</v>
      </c>
      <c r="S80" s="6">
        <v>0</v>
      </c>
      <c r="T80" s="6">
        <v>450000000</v>
      </c>
      <c r="U80" s="6">
        <v>0</v>
      </c>
      <c r="V80" s="6">
        <v>0</v>
      </c>
      <c r="W80" s="6">
        <v>450000000</v>
      </c>
      <c r="X80" s="6">
        <v>0</v>
      </c>
      <c r="Y80" s="6">
        <v>0</v>
      </c>
      <c r="Z80" s="6">
        <v>0</v>
      </c>
      <c r="AA80" s="6">
        <v>0</v>
      </c>
    </row>
    <row r="81" spans="1:27" ht="56.25">
      <c r="A81" s="3" t="s">
        <v>33</v>
      </c>
      <c r="B81" s="4" t="s">
        <v>34</v>
      </c>
      <c r="C81" s="5" t="s">
        <v>271</v>
      </c>
      <c r="D81" s="3" t="s">
        <v>35</v>
      </c>
      <c r="E81" s="3" t="s">
        <v>44</v>
      </c>
      <c r="F81" s="3" t="s">
        <v>44</v>
      </c>
      <c r="G81" s="3" t="s">
        <v>44</v>
      </c>
      <c r="H81" s="3" t="s">
        <v>42</v>
      </c>
      <c r="I81" s="3" t="s">
        <v>116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272</v>
      </c>
      <c r="Q81" s="6">
        <v>1875665000</v>
      </c>
      <c r="R81" s="6">
        <v>1468200000</v>
      </c>
      <c r="S81" s="6">
        <v>14000000</v>
      </c>
      <c r="T81" s="6">
        <v>3329865000</v>
      </c>
      <c r="U81" s="6">
        <v>0</v>
      </c>
      <c r="V81" s="6">
        <v>2671734722</v>
      </c>
      <c r="W81" s="6">
        <v>658130278</v>
      </c>
      <c r="X81" s="6">
        <v>1296175086</v>
      </c>
      <c r="Y81" s="6">
        <v>1284860643</v>
      </c>
      <c r="Z81" s="6">
        <v>1284735419</v>
      </c>
      <c r="AA81" s="6">
        <v>1284735419</v>
      </c>
    </row>
    <row r="82" spans="1:27" ht="22.5">
      <c r="A82" s="3" t="s">
        <v>33</v>
      </c>
      <c r="B82" s="4" t="s">
        <v>34</v>
      </c>
      <c r="C82" s="5" t="s">
        <v>273</v>
      </c>
      <c r="D82" s="3" t="s">
        <v>35</v>
      </c>
      <c r="E82" s="3" t="s">
        <v>44</v>
      </c>
      <c r="F82" s="3" t="s">
        <v>44</v>
      </c>
      <c r="G82" s="3" t="s">
        <v>44</v>
      </c>
      <c r="H82" s="3" t="s">
        <v>42</v>
      </c>
      <c r="I82" s="3" t="s">
        <v>119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274</v>
      </c>
      <c r="Q82" s="6">
        <v>0</v>
      </c>
      <c r="R82" s="6">
        <v>34000000</v>
      </c>
      <c r="S82" s="6">
        <v>0</v>
      </c>
      <c r="T82" s="6">
        <v>34000000</v>
      </c>
      <c r="U82" s="6">
        <v>0</v>
      </c>
      <c r="V82" s="6">
        <v>0</v>
      </c>
      <c r="W82" s="6">
        <v>34000000</v>
      </c>
      <c r="X82" s="6">
        <v>0</v>
      </c>
      <c r="Y82" s="6">
        <v>0</v>
      </c>
      <c r="Z82" s="6">
        <v>0</v>
      </c>
      <c r="AA82" s="6">
        <v>0</v>
      </c>
    </row>
    <row r="83" spans="1:27" ht="22.5">
      <c r="A83" s="3" t="s">
        <v>33</v>
      </c>
      <c r="B83" s="4" t="s">
        <v>34</v>
      </c>
      <c r="C83" s="5" t="s">
        <v>275</v>
      </c>
      <c r="D83" s="3" t="s">
        <v>35</v>
      </c>
      <c r="E83" s="3" t="s">
        <v>44</v>
      </c>
      <c r="F83" s="3" t="s">
        <v>44</v>
      </c>
      <c r="G83" s="3" t="s">
        <v>44</v>
      </c>
      <c r="H83" s="3" t="s">
        <v>42</v>
      </c>
      <c r="I83" s="3" t="s">
        <v>122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276</v>
      </c>
      <c r="Q83" s="6">
        <v>1550000000</v>
      </c>
      <c r="R83" s="6">
        <v>2020000000</v>
      </c>
      <c r="S83" s="6">
        <v>0</v>
      </c>
      <c r="T83" s="6">
        <v>3570000000</v>
      </c>
      <c r="U83" s="6">
        <v>0</v>
      </c>
      <c r="V83" s="6">
        <v>1660000000</v>
      </c>
      <c r="W83" s="6">
        <v>1910000000</v>
      </c>
      <c r="X83" s="6">
        <v>1126578870</v>
      </c>
      <c r="Y83" s="6">
        <v>44953715</v>
      </c>
      <c r="Z83" s="6">
        <v>44953715</v>
      </c>
      <c r="AA83" s="6">
        <v>44953715</v>
      </c>
    </row>
    <row r="84" spans="1:27" ht="22.5">
      <c r="A84" s="3" t="s">
        <v>33</v>
      </c>
      <c r="B84" s="4" t="s">
        <v>34</v>
      </c>
      <c r="C84" s="5" t="s">
        <v>277</v>
      </c>
      <c r="D84" s="3" t="s">
        <v>35</v>
      </c>
      <c r="E84" s="3" t="s">
        <v>44</v>
      </c>
      <c r="F84" s="3" t="s">
        <v>44</v>
      </c>
      <c r="G84" s="3" t="s">
        <v>44</v>
      </c>
      <c r="H84" s="3" t="s">
        <v>42</v>
      </c>
      <c r="I84" s="3" t="s">
        <v>125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278</v>
      </c>
      <c r="Q84" s="6">
        <v>8000000</v>
      </c>
      <c r="R84" s="6">
        <v>4000000</v>
      </c>
      <c r="S84" s="6">
        <v>0</v>
      </c>
      <c r="T84" s="6">
        <v>12000000</v>
      </c>
      <c r="U84" s="6">
        <v>0</v>
      </c>
      <c r="V84" s="6">
        <v>1800000</v>
      </c>
      <c r="W84" s="6">
        <v>10200000</v>
      </c>
      <c r="X84" s="6">
        <v>1800000</v>
      </c>
      <c r="Y84" s="6">
        <v>1800000</v>
      </c>
      <c r="Z84" s="6">
        <v>1800000</v>
      </c>
      <c r="AA84" s="6">
        <v>1800000</v>
      </c>
    </row>
    <row r="85" spans="1:27" ht="22.5">
      <c r="A85" s="3" t="s">
        <v>33</v>
      </c>
      <c r="B85" s="4" t="s">
        <v>34</v>
      </c>
      <c r="C85" s="5" t="s">
        <v>279</v>
      </c>
      <c r="D85" s="3" t="s">
        <v>35</v>
      </c>
      <c r="E85" s="3" t="s">
        <v>44</v>
      </c>
      <c r="F85" s="3" t="s">
        <v>44</v>
      </c>
      <c r="G85" s="3" t="s">
        <v>44</v>
      </c>
      <c r="H85" s="3" t="s">
        <v>130</v>
      </c>
      <c r="I85" s="3"/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280</v>
      </c>
      <c r="Q85" s="6">
        <v>31139500000</v>
      </c>
      <c r="R85" s="6">
        <v>5139000000</v>
      </c>
      <c r="S85" s="6">
        <v>16313421600</v>
      </c>
      <c r="T85" s="6">
        <v>19965078400</v>
      </c>
      <c r="U85" s="6">
        <v>0</v>
      </c>
      <c r="V85" s="6">
        <v>12798246571</v>
      </c>
      <c r="W85" s="6">
        <v>7166831829</v>
      </c>
      <c r="X85" s="6">
        <v>9833327140</v>
      </c>
      <c r="Y85" s="6">
        <v>9742488159</v>
      </c>
      <c r="Z85" s="6">
        <v>9732934362</v>
      </c>
      <c r="AA85" s="6">
        <v>9732934362</v>
      </c>
    </row>
    <row r="86" spans="1:27" ht="22.5">
      <c r="A86" s="3" t="s">
        <v>33</v>
      </c>
      <c r="B86" s="4" t="s">
        <v>34</v>
      </c>
      <c r="C86" s="5" t="s">
        <v>281</v>
      </c>
      <c r="D86" s="3" t="s">
        <v>35</v>
      </c>
      <c r="E86" s="3" t="s">
        <v>44</v>
      </c>
      <c r="F86" s="3" t="s">
        <v>44</v>
      </c>
      <c r="G86" s="3" t="s">
        <v>47</v>
      </c>
      <c r="H86" s="3"/>
      <c r="I86" s="3"/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282</v>
      </c>
      <c r="Q86" s="6">
        <v>21648292000</v>
      </c>
      <c r="R86" s="6">
        <v>12000000000</v>
      </c>
      <c r="S86" s="6">
        <v>16543599174</v>
      </c>
      <c r="T86" s="6">
        <v>17104692826</v>
      </c>
      <c r="U86" s="6">
        <v>0</v>
      </c>
      <c r="V86" s="6">
        <v>13693921026</v>
      </c>
      <c r="W86" s="6">
        <v>3410771800</v>
      </c>
      <c r="X86" s="6">
        <v>13693921026</v>
      </c>
      <c r="Y86" s="6">
        <v>11493348572</v>
      </c>
      <c r="Z86" s="6">
        <v>11493348572</v>
      </c>
      <c r="AA86" s="6">
        <v>10324044848</v>
      </c>
    </row>
    <row r="87" spans="1:27" ht="22.5">
      <c r="A87" s="3" t="s">
        <v>33</v>
      </c>
      <c r="B87" s="4" t="s">
        <v>34</v>
      </c>
      <c r="C87" s="5" t="s">
        <v>283</v>
      </c>
      <c r="D87" s="3" t="s">
        <v>35</v>
      </c>
      <c r="E87" s="3" t="s">
        <v>45</v>
      </c>
      <c r="F87" s="3" t="s">
        <v>47</v>
      </c>
      <c r="G87" s="3" t="s">
        <v>44</v>
      </c>
      <c r="H87" s="3" t="s">
        <v>37</v>
      </c>
      <c r="I87" s="3" t="s">
        <v>41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284</v>
      </c>
      <c r="Q87" s="6">
        <v>125400000</v>
      </c>
      <c r="R87" s="6">
        <v>0</v>
      </c>
      <c r="S87" s="6">
        <v>0</v>
      </c>
      <c r="T87" s="6">
        <v>125400000</v>
      </c>
      <c r="U87" s="6">
        <v>0</v>
      </c>
      <c r="V87" s="6">
        <v>52770846</v>
      </c>
      <c r="W87" s="6">
        <v>72629154</v>
      </c>
      <c r="X87" s="6">
        <v>52770846</v>
      </c>
      <c r="Y87" s="6">
        <v>52770846</v>
      </c>
      <c r="Z87" s="6">
        <v>52770846</v>
      </c>
      <c r="AA87" s="6">
        <v>52770846</v>
      </c>
    </row>
    <row r="88" spans="1:27" ht="22.5">
      <c r="A88" s="3" t="s">
        <v>33</v>
      </c>
      <c r="B88" s="4" t="s">
        <v>34</v>
      </c>
      <c r="C88" s="5" t="s">
        <v>285</v>
      </c>
      <c r="D88" s="3" t="s">
        <v>35</v>
      </c>
      <c r="E88" s="3" t="s">
        <v>45</v>
      </c>
      <c r="F88" s="3" t="s">
        <v>47</v>
      </c>
      <c r="G88" s="3" t="s">
        <v>44</v>
      </c>
      <c r="H88" s="3" t="s">
        <v>43</v>
      </c>
      <c r="I88" s="3" t="s">
        <v>37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286</v>
      </c>
      <c r="Q88" s="6">
        <v>6700000000</v>
      </c>
      <c r="R88" s="6">
        <v>0</v>
      </c>
      <c r="S88" s="6">
        <v>0</v>
      </c>
      <c r="T88" s="6">
        <v>6700000000</v>
      </c>
      <c r="U88" s="6">
        <v>0</v>
      </c>
      <c r="V88" s="6">
        <v>3170561763</v>
      </c>
      <c r="W88" s="6">
        <v>3529438237</v>
      </c>
      <c r="X88" s="6">
        <v>3170561763</v>
      </c>
      <c r="Y88" s="6">
        <v>3041111571</v>
      </c>
      <c r="Z88" s="6">
        <v>3041111571</v>
      </c>
      <c r="AA88" s="6">
        <v>3041111571</v>
      </c>
    </row>
    <row r="89" spans="1:27" ht="22.5">
      <c r="A89" s="3" t="s">
        <v>33</v>
      </c>
      <c r="B89" s="4" t="s">
        <v>34</v>
      </c>
      <c r="C89" s="5" t="s">
        <v>287</v>
      </c>
      <c r="D89" s="3" t="s">
        <v>35</v>
      </c>
      <c r="E89" s="3" t="s">
        <v>45</v>
      </c>
      <c r="F89" s="3" t="s">
        <v>47</v>
      </c>
      <c r="G89" s="3" t="s">
        <v>44</v>
      </c>
      <c r="H89" s="3" t="s">
        <v>43</v>
      </c>
      <c r="I89" s="3" t="s">
        <v>41</v>
      </c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288</v>
      </c>
      <c r="Q89" s="6">
        <v>2870700000</v>
      </c>
      <c r="R89" s="6">
        <v>0</v>
      </c>
      <c r="S89" s="6">
        <v>0</v>
      </c>
      <c r="T89" s="6">
        <v>2870700000</v>
      </c>
      <c r="U89" s="6">
        <v>0</v>
      </c>
      <c r="V89" s="6">
        <v>1876375839</v>
      </c>
      <c r="W89" s="6">
        <v>994324161</v>
      </c>
      <c r="X89" s="6">
        <v>1876375839</v>
      </c>
      <c r="Y89" s="6">
        <v>1832618151</v>
      </c>
      <c r="Z89" s="6">
        <v>1832618151</v>
      </c>
      <c r="AA89" s="6">
        <v>1832618151</v>
      </c>
    </row>
    <row r="90" spans="1:27" ht="22.5">
      <c r="A90" s="3" t="s">
        <v>33</v>
      </c>
      <c r="B90" s="4" t="s">
        <v>34</v>
      </c>
      <c r="C90" s="5" t="s">
        <v>289</v>
      </c>
      <c r="D90" s="3" t="s">
        <v>35</v>
      </c>
      <c r="E90" s="3" t="s">
        <v>48</v>
      </c>
      <c r="F90" s="3" t="s">
        <v>36</v>
      </c>
      <c r="G90" s="3" t="s">
        <v>36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290</v>
      </c>
      <c r="Q90" s="6">
        <v>847120000</v>
      </c>
      <c r="R90" s="6">
        <v>0</v>
      </c>
      <c r="S90" s="6">
        <v>0</v>
      </c>
      <c r="T90" s="6">
        <v>847120000</v>
      </c>
      <c r="U90" s="6">
        <v>0</v>
      </c>
      <c r="V90" s="6">
        <v>543144741</v>
      </c>
      <c r="W90" s="6">
        <v>303975259</v>
      </c>
      <c r="X90" s="6">
        <v>543144741</v>
      </c>
      <c r="Y90" s="6">
        <v>543144741</v>
      </c>
      <c r="Z90" s="6">
        <v>543144741</v>
      </c>
      <c r="AA90" s="6">
        <v>543144741</v>
      </c>
    </row>
    <row r="91" spans="1:27" ht="22.5">
      <c r="A91" s="3" t="s">
        <v>33</v>
      </c>
      <c r="B91" s="4" t="s">
        <v>34</v>
      </c>
      <c r="C91" s="5" t="s">
        <v>291</v>
      </c>
      <c r="D91" s="3" t="s">
        <v>35</v>
      </c>
      <c r="E91" s="3" t="s">
        <v>48</v>
      </c>
      <c r="F91" s="3" t="s">
        <v>36</v>
      </c>
      <c r="G91" s="3" t="s">
        <v>44</v>
      </c>
      <c r="H91" s="3"/>
      <c r="I91" s="3"/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292</v>
      </c>
      <c r="Q91" s="6">
        <v>1270680000</v>
      </c>
      <c r="R91" s="6">
        <v>0</v>
      </c>
      <c r="S91" s="6">
        <v>0</v>
      </c>
      <c r="T91" s="6">
        <v>1270680000</v>
      </c>
      <c r="U91" s="6">
        <v>0</v>
      </c>
      <c r="V91" s="6">
        <v>437402139</v>
      </c>
      <c r="W91" s="6">
        <v>833277861</v>
      </c>
      <c r="X91" s="6">
        <v>376579422</v>
      </c>
      <c r="Y91" s="6">
        <v>376579422</v>
      </c>
      <c r="Z91" s="6">
        <v>376579422</v>
      </c>
      <c r="AA91" s="6">
        <v>376579422</v>
      </c>
    </row>
    <row r="92" spans="1:27" ht="22.5">
      <c r="A92" s="3" t="s">
        <v>33</v>
      </c>
      <c r="B92" s="4" t="s">
        <v>34</v>
      </c>
      <c r="C92" s="5" t="s">
        <v>293</v>
      </c>
      <c r="D92" s="3" t="s">
        <v>35</v>
      </c>
      <c r="E92" s="3" t="s">
        <v>49</v>
      </c>
      <c r="F92" s="3" t="s">
        <v>36</v>
      </c>
      <c r="G92" s="3" t="s">
        <v>44</v>
      </c>
      <c r="H92" s="3" t="s">
        <v>37</v>
      </c>
      <c r="I92" s="3"/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294</v>
      </c>
      <c r="Q92" s="6">
        <v>3720700000</v>
      </c>
      <c r="R92" s="6">
        <v>0</v>
      </c>
      <c r="S92" s="6">
        <v>0</v>
      </c>
      <c r="T92" s="6">
        <v>3720700000</v>
      </c>
      <c r="U92" s="6">
        <v>0</v>
      </c>
      <c r="V92" s="6">
        <v>2893027032</v>
      </c>
      <c r="W92" s="6">
        <v>827672968</v>
      </c>
      <c r="X92" s="6">
        <v>2698813901</v>
      </c>
      <c r="Y92" s="6">
        <v>2698661926</v>
      </c>
      <c r="Z92" s="6">
        <v>2698661926</v>
      </c>
      <c r="AA92" s="6">
        <v>2698661926</v>
      </c>
    </row>
    <row r="93" spans="1:27" ht="22.5">
      <c r="A93" s="3" t="s">
        <v>33</v>
      </c>
      <c r="B93" s="4" t="s">
        <v>34</v>
      </c>
      <c r="C93" s="5" t="s">
        <v>295</v>
      </c>
      <c r="D93" s="3" t="s">
        <v>35</v>
      </c>
      <c r="E93" s="3" t="s">
        <v>49</v>
      </c>
      <c r="F93" s="3" t="s">
        <v>36</v>
      </c>
      <c r="G93" s="3" t="s">
        <v>44</v>
      </c>
      <c r="H93" s="3" t="s">
        <v>116</v>
      </c>
      <c r="I93" s="3"/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296</v>
      </c>
      <c r="Q93" s="6">
        <v>20000000</v>
      </c>
      <c r="R93" s="6">
        <v>0</v>
      </c>
      <c r="S93" s="6">
        <v>0</v>
      </c>
      <c r="T93" s="6">
        <v>20000000</v>
      </c>
      <c r="U93" s="6">
        <v>0</v>
      </c>
      <c r="V93" s="6">
        <v>20000000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</row>
    <row r="94" spans="1:27" ht="22.5">
      <c r="A94" s="3" t="s">
        <v>33</v>
      </c>
      <c r="B94" s="4" t="s">
        <v>34</v>
      </c>
      <c r="C94" s="5" t="s">
        <v>297</v>
      </c>
      <c r="D94" s="3" t="s">
        <v>35</v>
      </c>
      <c r="E94" s="3" t="s">
        <v>49</v>
      </c>
      <c r="F94" s="3" t="s">
        <v>36</v>
      </c>
      <c r="G94" s="3" t="s">
        <v>44</v>
      </c>
      <c r="H94" s="3" t="s">
        <v>119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298</v>
      </c>
      <c r="Q94" s="6">
        <v>9000000</v>
      </c>
      <c r="R94" s="6">
        <v>0</v>
      </c>
      <c r="S94" s="6">
        <v>0</v>
      </c>
      <c r="T94" s="6">
        <v>9000000</v>
      </c>
      <c r="U94" s="6">
        <v>0</v>
      </c>
      <c r="V94" s="6">
        <v>5250000</v>
      </c>
      <c r="W94" s="6">
        <v>3750000</v>
      </c>
      <c r="X94" s="6">
        <v>1920663</v>
      </c>
      <c r="Y94" s="6">
        <v>1920663</v>
      </c>
      <c r="Z94" s="6">
        <v>1920663</v>
      </c>
      <c r="AA94" s="6">
        <v>1920663</v>
      </c>
    </row>
    <row r="95" spans="1:27" ht="22.5">
      <c r="A95" s="3" t="s">
        <v>33</v>
      </c>
      <c r="B95" s="4" t="s">
        <v>34</v>
      </c>
      <c r="C95" s="5" t="s">
        <v>299</v>
      </c>
      <c r="D95" s="3" t="s">
        <v>35</v>
      </c>
      <c r="E95" s="3" t="s">
        <v>49</v>
      </c>
      <c r="F95" s="3" t="s">
        <v>36</v>
      </c>
      <c r="G95" s="3" t="s">
        <v>44</v>
      </c>
      <c r="H95" s="3" t="s">
        <v>122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300</v>
      </c>
      <c r="Q95" s="6">
        <v>409500000</v>
      </c>
      <c r="R95" s="6">
        <v>0</v>
      </c>
      <c r="S95" s="6">
        <v>0</v>
      </c>
      <c r="T95" s="6">
        <v>409500000</v>
      </c>
      <c r="U95" s="6">
        <v>0</v>
      </c>
      <c r="V95" s="6">
        <v>294105522</v>
      </c>
      <c r="W95" s="6">
        <v>115394478</v>
      </c>
      <c r="X95" s="6">
        <v>92222588</v>
      </c>
      <c r="Y95" s="6">
        <v>74344588</v>
      </c>
      <c r="Z95" s="6">
        <v>74344588</v>
      </c>
      <c r="AA95" s="6">
        <v>74344588</v>
      </c>
    </row>
    <row r="96" spans="1:27" ht="22.5">
      <c r="A96" s="3" t="s">
        <v>33</v>
      </c>
      <c r="B96" s="4" t="s">
        <v>34</v>
      </c>
      <c r="C96" s="5" t="s">
        <v>301</v>
      </c>
      <c r="D96" s="3" t="s">
        <v>35</v>
      </c>
      <c r="E96" s="3" t="s">
        <v>49</v>
      </c>
      <c r="F96" s="3" t="s">
        <v>50</v>
      </c>
      <c r="G96" s="3" t="s">
        <v>36</v>
      </c>
      <c r="H96" s="3" t="s">
        <v>135</v>
      </c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302</v>
      </c>
      <c r="Q96" s="6">
        <v>50000000</v>
      </c>
      <c r="R96" s="6">
        <v>0</v>
      </c>
      <c r="S96" s="6">
        <v>0</v>
      </c>
      <c r="T96" s="6">
        <v>50000000</v>
      </c>
      <c r="U96" s="6">
        <v>0</v>
      </c>
      <c r="V96" s="6">
        <v>3149381</v>
      </c>
      <c r="W96" s="6">
        <v>46850619</v>
      </c>
      <c r="X96" s="6">
        <v>3146081</v>
      </c>
      <c r="Y96" s="6">
        <v>3146081</v>
      </c>
      <c r="Z96" s="6">
        <v>3146081</v>
      </c>
      <c r="AA96" s="6">
        <v>3146081</v>
      </c>
    </row>
    <row r="97" spans="1:27" ht="101.25">
      <c r="A97" s="3" t="s">
        <v>33</v>
      </c>
      <c r="B97" s="4" t="s">
        <v>34</v>
      </c>
      <c r="C97" s="5" t="s">
        <v>303</v>
      </c>
      <c r="D97" s="3" t="s">
        <v>51</v>
      </c>
      <c r="E97" s="3" t="s">
        <v>52</v>
      </c>
      <c r="F97" s="3" t="s">
        <v>53</v>
      </c>
      <c r="G97" s="3" t="s">
        <v>54</v>
      </c>
      <c r="H97" s="3" t="s">
        <v>304</v>
      </c>
      <c r="I97" s="3" t="s">
        <v>305</v>
      </c>
      <c r="J97" s="3" t="s">
        <v>44</v>
      </c>
      <c r="K97" s="3"/>
      <c r="L97" s="3"/>
      <c r="M97" s="3" t="s">
        <v>38</v>
      </c>
      <c r="N97" s="3" t="s">
        <v>55</v>
      </c>
      <c r="O97" s="3" t="s">
        <v>40</v>
      </c>
      <c r="P97" s="4" t="s">
        <v>306</v>
      </c>
      <c r="Q97" s="6">
        <v>3295000000</v>
      </c>
      <c r="R97" s="6">
        <v>0</v>
      </c>
      <c r="S97" s="6">
        <v>0</v>
      </c>
      <c r="T97" s="6">
        <v>3295000000</v>
      </c>
      <c r="U97" s="6">
        <v>0</v>
      </c>
      <c r="V97" s="6">
        <v>2146060806</v>
      </c>
      <c r="W97" s="6">
        <v>1148939194</v>
      </c>
      <c r="X97" s="6">
        <v>1791611640</v>
      </c>
      <c r="Y97" s="6">
        <v>0</v>
      </c>
      <c r="Z97" s="6">
        <v>0</v>
      </c>
      <c r="AA97" s="6">
        <v>0</v>
      </c>
    </row>
    <row r="98" spans="1:27" ht="101.25">
      <c r="A98" s="3" t="s">
        <v>33</v>
      </c>
      <c r="B98" s="4" t="s">
        <v>34</v>
      </c>
      <c r="C98" s="5" t="s">
        <v>307</v>
      </c>
      <c r="D98" s="3" t="s">
        <v>51</v>
      </c>
      <c r="E98" s="3" t="s">
        <v>52</v>
      </c>
      <c r="F98" s="3" t="s">
        <v>53</v>
      </c>
      <c r="G98" s="3" t="s">
        <v>39</v>
      </c>
      <c r="H98" s="3" t="s">
        <v>304</v>
      </c>
      <c r="I98" s="3" t="s">
        <v>305</v>
      </c>
      <c r="J98" s="3" t="s">
        <v>44</v>
      </c>
      <c r="K98" s="3"/>
      <c r="L98" s="3"/>
      <c r="M98" s="3" t="s">
        <v>38</v>
      </c>
      <c r="N98" s="3" t="s">
        <v>55</v>
      </c>
      <c r="O98" s="3" t="s">
        <v>40</v>
      </c>
      <c r="P98" s="4" t="s">
        <v>308</v>
      </c>
      <c r="Q98" s="6">
        <v>100000000</v>
      </c>
      <c r="R98" s="6">
        <v>0</v>
      </c>
      <c r="S98" s="6">
        <v>0</v>
      </c>
      <c r="T98" s="6">
        <v>100000000</v>
      </c>
      <c r="U98" s="6">
        <v>0</v>
      </c>
      <c r="V98" s="6">
        <v>0</v>
      </c>
      <c r="W98" s="6">
        <v>100000000</v>
      </c>
      <c r="X98" s="6">
        <v>0</v>
      </c>
      <c r="Y98" s="6">
        <v>0</v>
      </c>
      <c r="Z98" s="6">
        <v>0</v>
      </c>
      <c r="AA98" s="6">
        <v>0</v>
      </c>
    </row>
    <row r="99" spans="1:27" ht="90">
      <c r="A99" s="3" t="s">
        <v>33</v>
      </c>
      <c r="B99" s="4" t="s">
        <v>34</v>
      </c>
      <c r="C99" s="5" t="s">
        <v>309</v>
      </c>
      <c r="D99" s="3" t="s">
        <v>51</v>
      </c>
      <c r="E99" s="3" t="s">
        <v>52</v>
      </c>
      <c r="F99" s="3" t="s">
        <v>53</v>
      </c>
      <c r="G99" s="3" t="s">
        <v>56</v>
      </c>
      <c r="H99" s="3" t="s">
        <v>304</v>
      </c>
      <c r="I99" s="3" t="s">
        <v>310</v>
      </c>
      <c r="J99" s="3" t="s">
        <v>44</v>
      </c>
      <c r="K99" s="3"/>
      <c r="L99" s="3"/>
      <c r="M99" s="3" t="s">
        <v>38</v>
      </c>
      <c r="N99" s="3" t="s">
        <v>55</v>
      </c>
      <c r="O99" s="3" t="s">
        <v>40</v>
      </c>
      <c r="P99" s="4" t="s">
        <v>311</v>
      </c>
      <c r="Q99" s="6">
        <v>10900000000</v>
      </c>
      <c r="R99" s="6">
        <v>0</v>
      </c>
      <c r="S99" s="6">
        <v>0</v>
      </c>
      <c r="T99" s="6">
        <v>10900000000</v>
      </c>
      <c r="U99" s="6">
        <v>0</v>
      </c>
      <c r="V99" s="6">
        <v>8694682500</v>
      </c>
      <c r="W99" s="6">
        <v>2205317500</v>
      </c>
      <c r="X99" s="6">
        <v>8694682500</v>
      </c>
      <c r="Y99" s="6">
        <v>2227653348.3000002</v>
      </c>
      <c r="Z99" s="6">
        <v>2227653348.3000002</v>
      </c>
      <c r="AA99" s="6">
        <v>2227653348.3000002</v>
      </c>
    </row>
    <row r="100" spans="1:27" ht="56.25">
      <c r="A100" s="3" t="s">
        <v>33</v>
      </c>
      <c r="B100" s="4" t="s">
        <v>34</v>
      </c>
      <c r="C100" s="5" t="s">
        <v>312</v>
      </c>
      <c r="D100" s="3" t="s">
        <v>51</v>
      </c>
      <c r="E100" s="3" t="s">
        <v>57</v>
      </c>
      <c r="F100" s="3" t="s">
        <v>53</v>
      </c>
      <c r="G100" s="3" t="s">
        <v>46</v>
      </c>
      <c r="H100" s="3" t="s">
        <v>304</v>
      </c>
      <c r="I100" s="3" t="s">
        <v>313</v>
      </c>
      <c r="J100" s="3" t="s">
        <v>44</v>
      </c>
      <c r="K100" s="3"/>
      <c r="L100" s="3"/>
      <c r="M100" s="3" t="s">
        <v>38</v>
      </c>
      <c r="N100" s="3" t="s">
        <v>55</v>
      </c>
      <c r="O100" s="3" t="s">
        <v>40</v>
      </c>
      <c r="P100" s="4" t="s">
        <v>314</v>
      </c>
      <c r="Q100" s="6">
        <v>1700000000</v>
      </c>
      <c r="R100" s="6">
        <v>0</v>
      </c>
      <c r="S100" s="6">
        <v>0</v>
      </c>
      <c r="T100" s="6">
        <v>1700000000</v>
      </c>
      <c r="U100" s="6">
        <v>0</v>
      </c>
      <c r="V100" s="6">
        <v>520000000</v>
      </c>
      <c r="W100" s="6">
        <v>1180000000</v>
      </c>
      <c r="X100" s="6">
        <v>0</v>
      </c>
      <c r="Y100" s="6">
        <v>0</v>
      </c>
      <c r="Z100" s="6">
        <v>0</v>
      </c>
      <c r="AA100" s="6">
        <v>0</v>
      </c>
    </row>
    <row r="101" spans="1:27" ht="56.25">
      <c r="A101" s="3" t="s">
        <v>33</v>
      </c>
      <c r="B101" s="4" t="s">
        <v>34</v>
      </c>
      <c r="C101" s="5" t="s">
        <v>315</v>
      </c>
      <c r="D101" s="3" t="s">
        <v>51</v>
      </c>
      <c r="E101" s="3" t="s">
        <v>57</v>
      </c>
      <c r="F101" s="3" t="s">
        <v>53</v>
      </c>
      <c r="G101" s="3" t="s">
        <v>46</v>
      </c>
      <c r="H101" s="3" t="s">
        <v>304</v>
      </c>
      <c r="I101" s="3" t="s">
        <v>316</v>
      </c>
      <c r="J101" s="3" t="s">
        <v>44</v>
      </c>
      <c r="K101" s="3"/>
      <c r="L101" s="3"/>
      <c r="M101" s="3" t="s">
        <v>38</v>
      </c>
      <c r="N101" s="3" t="s">
        <v>55</v>
      </c>
      <c r="O101" s="3" t="s">
        <v>40</v>
      </c>
      <c r="P101" s="4" t="s">
        <v>317</v>
      </c>
      <c r="Q101" s="6">
        <v>1800000000</v>
      </c>
      <c r="R101" s="6">
        <v>0</v>
      </c>
      <c r="S101" s="6">
        <v>0</v>
      </c>
      <c r="T101" s="6">
        <v>1800000000</v>
      </c>
      <c r="U101" s="6">
        <v>0</v>
      </c>
      <c r="V101" s="6">
        <v>474085333</v>
      </c>
      <c r="W101" s="6">
        <v>1325914667</v>
      </c>
      <c r="X101" s="6">
        <v>74304800</v>
      </c>
      <c r="Y101" s="6">
        <v>0</v>
      </c>
      <c r="Z101" s="6">
        <v>0</v>
      </c>
      <c r="AA101" s="6">
        <v>0</v>
      </c>
    </row>
    <row r="102" spans="1:27" ht="101.25">
      <c r="A102" s="3" t="s">
        <v>33</v>
      </c>
      <c r="B102" s="4" t="s">
        <v>34</v>
      </c>
      <c r="C102" s="5" t="s">
        <v>318</v>
      </c>
      <c r="D102" s="3" t="s">
        <v>51</v>
      </c>
      <c r="E102" s="3" t="s">
        <v>57</v>
      </c>
      <c r="F102" s="3" t="s">
        <v>53</v>
      </c>
      <c r="G102" s="3" t="s">
        <v>58</v>
      </c>
      <c r="H102" s="3" t="s">
        <v>304</v>
      </c>
      <c r="I102" s="3" t="s">
        <v>319</v>
      </c>
      <c r="J102" s="3" t="s">
        <v>44</v>
      </c>
      <c r="K102" s="3"/>
      <c r="L102" s="3"/>
      <c r="M102" s="3" t="s">
        <v>38</v>
      </c>
      <c r="N102" s="3" t="s">
        <v>55</v>
      </c>
      <c r="O102" s="3" t="s">
        <v>40</v>
      </c>
      <c r="P102" s="4" t="s">
        <v>320</v>
      </c>
      <c r="Q102" s="6">
        <v>18266609144</v>
      </c>
      <c r="R102" s="6">
        <v>10000000000</v>
      </c>
      <c r="S102" s="6">
        <v>10000000000</v>
      </c>
      <c r="T102" s="6">
        <v>18266609144</v>
      </c>
      <c r="U102" s="6">
        <v>0</v>
      </c>
      <c r="V102" s="6">
        <v>14911179294.76</v>
      </c>
      <c r="W102" s="6">
        <v>3355429849.2399998</v>
      </c>
      <c r="X102" s="6">
        <v>11939049107.01</v>
      </c>
      <c r="Y102" s="6">
        <v>3612066604.0100002</v>
      </c>
      <c r="Z102" s="6">
        <v>3612066604.0100002</v>
      </c>
      <c r="AA102" s="6">
        <v>3612066604.0100002</v>
      </c>
    </row>
    <row r="103" spans="1:27" ht="90">
      <c r="A103" s="3" t="s">
        <v>33</v>
      </c>
      <c r="B103" s="4" t="s">
        <v>34</v>
      </c>
      <c r="C103" s="5" t="s">
        <v>321</v>
      </c>
      <c r="D103" s="3" t="s">
        <v>51</v>
      </c>
      <c r="E103" s="3" t="s">
        <v>57</v>
      </c>
      <c r="F103" s="3" t="s">
        <v>53</v>
      </c>
      <c r="G103" s="3" t="s">
        <v>58</v>
      </c>
      <c r="H103" s="3" t="s">
        <v>304</v>
      </c>
      <c r="I103" s="3" t="s">
        <v>313</v>
      </c>
      <c r="J103" s="3" t="s">
        <v>44</v>
      </c>
      <c r="K103" s="3"/>
      <c r="L103" s="3"/>
      <c r="M103" s="3" t="s">
        <v>38</v>
      </c>
      <c r="N103" s="3" t="s">
        <v>55</v>
      </c>
      <c r="O103" s="3" t="s">
        <v>40</v>
      </c>
      <c r="P103" s="4" t="s">
        <v>322</v>
      </c>
      <c r="Q103" s="6">
        <v>56529965856</v>
      </c>
      <c r="R103" s="6">
        <v>0</v>
      </c>
      <c r="S103" s="6">
        <v>0</v>
      </c>
      <c r="T103" s="6">
        <v>56529965856</v>
      </c>
      <c r="U103" s="6">
        <v>0</v>
      </c>
      <c r="V103" s="6">
        <v>53519455557</v>
      </c>
      <c r="W103" s="6">
        <v>3010510299</v>
      </c>
      <c r="X103" s="6">
        <v>52569340290</v>
      </c>
      <c r="Y103" s="6">
        <v>12378081842</v>
      </c>
      <c r="Z103" s="6">
        <v>12378081842</v>
      </c>
      <c r="AA103" s="6">
        <v>12378081842</v>
      </c>
    </row>
    <row r="104" spans="1:27" ht="101.25">
      <c r="A104" s="3" t="s">
        <v>33</v>
      </c>
      <c r="B104" s="4" t="s">
        <v>34</v>
      </c>
      <c r="C104" s="5" t="s">
        <v>323</v>
      </c>
      <c r="D104" s="3" t="s">
        <v>51</v>
      </c>
      <c r="E104" s="3" t="s">
        <v>57</v>
      </c>
      <c r="F104" s="3" t="s">
        <v>53</v>
      </c>
      <c r="G104" s="3" t="s">
        <v>58</v>
      </c>
      <c r="H104" s="3" t="s">
        <v>304</v>
      </c>
      <c r="I104" s="3" t="s">
        <v>313</v>
      </c>
      <c r="J104" s="3" t="s">
        <v>49</v>
      </c>
      <c r="K104" s="3"/>
      <c r="L104" s="3"/>
      <c r="M104" s="3" t="s">
        <v>38</v>
      </c>
      <c r="N104" s="3" t="s">
        <v>55</v>
      </c>
      <c r="O104" s="3" t="s">
        <v>40</v>
      </c>
      <c r="P104" s="4" t="s">
        <v>324</v>
      </c>
      <c r="Q104" s="6">
        <v>10000000000</v>
      </c>
      <c r="R104" s="6">
        <v>0</v>
      </c>
      <c r="S104" s="6">
        <v>10000000000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</row>
    <row r="105" spans="1:27" ht="101.25">
      <c r="A105" s="3" t="s">
        <v>33</v>
      </c>
      <c r="B105" s="4" t="s">
        <v>34</v>
      </c>
      <c r="C105" s="5" t="s">
        <v>325</v>
      </c>
      <c r="D105" s="3" t="s">
        <v>51</v>
      </c>
      <c r="E105" s="3" t="s">
        <v>57</v>
      </c>
      <c r="F105" s="3" t="s">
        <v>53</v>
      </c>
      <c r="G105" s="3" t="s">
        <v>59</v>
      </c>
      <c r="H105" s="3" t="s">
        <v>304</v>
      </c>
      <c r="I105" s="3" t="s">
        <v>326</v>
      </c>
      <c r="J105" s="3" t="s">
        <v>44</v>
      </c>
      <c r="K105" s="3"/>
      <c r="L105" s="3"/>
      <c r="M105" s="3" t="s">
        <v>38</v>
      </c>
      <c r="N105" s="3" t="s">
        <v>55</v>
      </c>
      <c r="O105" s="3" t="s">
        <v>40</v>
      </c>
      <c r="P105" s="4" t="s">
        <v>327</v>
      </c>
      <c r="Q105" s="6">
        <v>401527500</v>
      </c>
      <c r="R105" s="6">
        <v>0</v>
      </c>
      <c r="S105" s="6">
        <v>0</v>
      </c>
      <c r="T105" s="6">
        <v>401527500</v>
      </c>
      <c r="U105" s="6">
        <v>0</v>
      </c>
      <c r="V105" s="6">
        <v>200000000</v>
      </c>
      <c r="W105" s="6">
        <v>201527500</v>
      </c>
      <c r="X105" s="6">
        <v>0</v>
      </c>
      <c r="Y105" s="6">
        <v>0</v>
      </c>
      <c r="Z105" s="6">
        <v>0</v>
      </c>
      <c r="AA105" s="6">
        <v>0</v>
      </c>
    </row>
    <row r="106" spans="1:27" ht="90">
      <c r="A106" s="3" t="s">
        <v>33</v>
      </c>
      <c r="B106" s="4" t="s">
        <v>34</v>
      </c>
      <c r="C106" s="5" t="s">
        <v>328</v>
      </c>
      <c r="D106" s="3" t="s">
        <v>51</v>
      </c>
      <c r="E106" s="3" t="s">
        <v>57</v>
      </c>
      <c r="F106" s="3" t="s">
        <v>53</v>
      </c>
      <c r="G106" s="3" t="s">
        <v>59</v>
      </c>
      <c r="H106" s="3" t="s">
        <v>304</v>
      </c>
      <c r="I106" s="3" t="s">
        <v>329</v>
      </c>
      <c r="J106" s="3" t="s">
        <v>44</v>
      </c>
      <c r="K106" s="3"/>
      <c r="L106" s="3"/>
      <c r="M106" s="3" t="s">
        <v>38</v>
      </c>
      <c r="N106" s="3" t="s">
        <v>55</v>
      </c>
      <c r="O106" s="3" t="s">
        <v>40</v>
      </c>
      <c r="P106" s="4" t="s">
        <v>330</v>
      </c>
      <c r="Q106" s="6">
        <v>98472500</v>
      </c>
      <c r="R106" s="6">
        <v>0</v>
      </c>
      <c r="S106" s="6">
        <v>0</v>
      </c>
      <c r="T106" s="6">
        <v>98472500</v>
      </c>
      <c r="U106" s="6">
        <v>0</v>
      </c>
      <c r="V106" s="6">
        <v>0</v>
      </c>
      <c r="W106" s="6">
        <v>98472500</v>
      </c>
      <c r="X106" s="6">
        <v>0</v>
      </c>
      <c r="Y106" s="6">
        <v>0</v>
      </c>
      <c r="Z106" s="6">
        <v>0</v>
      </c>
      <c r="AA106" s="6">
        <v>0</v>
      </c>
    </row>
    <row r="107" spans="1:27">
      <c r="A107" s="3"/>
      <c r="B107" s="4"/>
      <c r="C107" s="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/>
      <c r="Q107" s="6">
        <v>3715180388262</v>
      </c>
      <c r="R107" s="6">
        <v>104304662565</v>
      </c>
      <c r="S107" s="6">
        <v>221021662565</v>
      </c>
      <c r="T107" s="6">
        <v>3598463388262</v>
      </c>
      <c r="U107" s="6">
        <v>0</v>
      </c>
      <c r="V107" s="6">
        <v>1796993263995.8499</v>
      </c>
      <c r="W107" s="6">
        <v>1801470124266.1501</v>
      </c>
      <c r="X107" s="6">
        <v>1756795201168.0999</v>
      </c>
      <c r="Y107" s="6">
        <v>1512856811999.0002</v>
      </c>
      <c r="Z107" s="6">
        <v>1506126899662.0002</v>
      </c>
      <c r="AA107" s="6">
        <v>1498505215321.0002</v>
      </c>
    </row>
    <row r="129" spans="1:27">
      <c r="A129" s="3" t="s">
        <v>1</v>
      </c>
      <c r="B129" s="7" t="s">
        <v>1</v>
      </c>
      <c r="C129" s="5" t="s">
        <v>1</v>
      </c>
      <c r="D129" s="3" t="s">
        <v>1</v>
      </c>
      <c r="E129" s="3" t="s">
        <v>1</v>
      </c>
      <c r="F129" s="3" t="s">
        <v>1</v>
      </c>
      <c r="G129" s="3" t="s">
        <v>1</v>
      </c>
      <c r="H129" s="3" t="s">
        <v>1</v>
      </c>
      <c r="I129" s="3" t="s">
        <v>1</v>
      </c>
      <c r="J129" s="3" t="s">
        <v>1</v>
      </c>
      <c r="K129" s="3" t="s">
        <v>1</v>
      </c>
      <c r="L129" s="3" t="s">
        <v>1</v>
      </c>
      <c r="M129" s="3" t="s">
        <v>1</v>
      </c>
      <c r="N129" s="3" t="s">
        <v>1</v>
      </c>
      <c r="O129" s="3" t="s">
        <v>1</v>
      </c>
      <c r="P129" s="4" t="s">
        <v>1</v>
      </c>
      <c r="Q129" s="8" t="s">
        <v>1</v>
      </c>
      <c r="R129" s="8" t="s">
        <v>1</v>
      </c>
      <c r="S129" s="8" t="s">
        <v>1</v>
      </c>
      <c r="T129" s="8" t="s">
        <v>1</v>
      </c>
      <c r="U129" s="8" t="s">
        <v>1</v>
      </c>
      <c r="V129" s="8" t="s">
        <v>1</v>
      </c>
      <c r="W129" s="8" t="s">
        <v>1</v>
      </c>
      <c r="X129" s="8" t="s">
        <v>1</v>
      </c>
      <c r="Y129" s="8" t="s">
        <v>1</v>
      </c>
      <c r="Z129" s="8" t="s">
        <v>1</v>
      </c>
      <c r="AA129" s="8" t="s">
        <v>1</v>
      </c>
    </row>
    <row r="13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showGridLines="0" zoomScaleNormal="100" workbookViewId="0">
      <selection activeCell="J7" sqref="J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2020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>
      <c r="A5" s="3" t="s">
        <v>33</v>
      </c>
      <c r="B5" s="4" t="s">
        <v>34</v>
      </c>
      <c r="C5" s="5" t="s">
        <v>104</v>
      </c>
      <c r="D5" s="3" t="s">
        <v>35</v>
      </c>
      <c r="E5" s="3" t="s">
        <v>36</v>
      </c>
      <c r="F5" s="3" t="s">
        <v>36</v>
      </c>
      <c r="G5" s="3" t="s">
        <v>47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103</v>
      </c>
      <c r="Q5" s="6">
        <v>22523900000</v>
      </c>
      <c r="R5" s="6">
        <v>0</v>
      </c>
      <c r="S5" s="6">
        <v>0</v>
      </c>
      <c r="T5" s="6">
        <v>22523900000</v>
      </c>
      <c r="U5" s="6">
        <v>22523900000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6">
        <f>SUM(Q5)</f>
        <v>22523900000</v>
      </c>
      <c r="R6" s="6">
        <f t="shared" ref="R6:AA6" si="0">SUM(R5)</f>
        <v>0</v>
      </c>
      <c r="S6" s="6">
        <f t="shared" si="0"/>
        <v>0</v>
      </c>
      <c r="T6" s="6">
        <f t="shared" si="0"/>
        <v>22523900000</v>
      </c>
      <c r="U6" s="6">
        <f t="shared" si="0"/>
        <v>22523900000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/>
      <c r="B7" s="7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18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showGridLines="0" zoomScaleNormal="100" workbookViewId="0">
      <selection activeCell="H6" sqref="H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2020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98</v>
      </c>
      <c r="D5" s="3" t="s">
        <v>35</v>
      </c>
      <c r="E5" s="3" t="s">
        <v>45</v>
      </c>
      <c r="F5" s="3" t="s">
        <v>45</v>
      </c>
      <c r="G5" s="3" t="s">
        <v>36</v>
      </c>
      <c r="H5" s="3" t="s">
        <v>42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97</v>
      </c>
      <c r="Q5" s="6">
        <v>4480000000</v>
      </c>
      <c r="R5" s="6">
        <v>0</v>
      </c>
      <c r="S5" s="6">
        <v>0</v>
      </c>
      <c r="T5" s="6">
        <v>4480000000</v>
      </c>
      <c r="U5" s="6">
        <v>0</v>
      </c>
      <c r="V5" s="6">
        <v>0</v>
      </c>
      <c r="W5" s="6">
        <v>4480000000</v>
      </c>
      <c r="X5" s="6">
        <v>0</v>
      </c>
      <c r="Y5" s="6">
        <v>0</v>
      </c>
      <c r="Z5" s="6">
        <v>0</v>
      </c>
      <c r="AA5" s="6">
        <v>0</v>
      </c>
    </row>
    <row r="6" spans="1:27" ht="33.75">
      <c r="A6" s="3" t="s">
        <v>33</v>
      </c>
      <c r="B6" s="4" t="s">
        <v>34</v>
      </c>
      <c r="C6" s="5" t="s">
        <v>96</v>
      </c>
      <c r="D6" s="3" t="s">
        <v>35</v>
      </c>
      <c r="E6" s="3" t="s">
        <v>45</v>
      </c>
      <c r="F6" s="3" t="s">
        <v>45</v>
      </c>
      <c r="G6" s="3" t="s">
        <v>36</v>
      </c>
      <c r="H6" s="3" t="s">
        <v>95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94</v>
      </c>
      <c r="Q6" s="6">
        <v>411000000</v>
      </c>
      <c r="R6" s="6">
        <v>0</v>
      </c>
      <c r="S6" s="6">
        <v>0</v>
      </c>
      <c r="T6" s="6">
        <v>411000000</v>
      </c>
      <c r="U6" s="6">
        <v>0</v>
      </c>
      <c r="V6" s="6">
        <v>0</v>
      </c>
      <c r="W6" s="6">
        <v>411000000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33</v>
      </c>
      <c r="B7" s="4" t="s">
        <v>34</v>
      </c>
      <c r="C7" s="5" t="s">
        <v>93</v>
      </c>
      <c r="D7" s="3" t="s">
        <v>35</v>
      </c>
      <c r="E7" s="3" t="s">
        <v>45</v>
      </c>
      <c r="F7" s="3" t="s">
        <v>45</v>
      </c>
      <c r="G7" s="3" t="s">
        <v>36</v>
      </c>
      <c r="H7" s="3" t="s">
        <v>92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91</v>
      </c>
      <c r="Q7" s="6">
        <v>35644000000</v>
      </c>
      <c r="R7" s="6">
        <v>0</v>
      </c>
      <c r="S7" s="6">
        <v>0</v>
      </c>
      <c r="T7" s="6">
        <v>35644000000</v>
      </c>
      <c r="U7" s="6">
        <v>35644000000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 ht="22.5">
      <c r="A8" s="3" t="s">
        <v>33</v>
      </c>
      <c r="B8" s="4" t="s">
        <v>34</v>
      </c>
      <c r="C8" s="5" t="s">
        <v>86</v>
      </c>
      <c r="D8" s="3" t="s">
        <v>35</v>
      </c>
      <c r="E8" s="3" t="s">
        <v>45</v>
      </c>
      <c r="F8" s="3" t="s">
        <v>39</v>
      </c>
      <c r="G8" s="3" t="s">
        <v>36</v>
      </c>
      <c r="H8" s="3" t="s">
        <v>37</v>
      </c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85</v>
      </c>
      <c r="Q8" s="6">
        <v>13724800000</v>
      </c>
      <c r="R8" s="6">
        <v>117000000</v>
      </c>
      <c r="S8" s="6">
        <v>0</v>
      </c>
      <c r="T8" s="6">
        <v>13841800000</v>
      </c>
      <c r="U8" s="6">
        <v>0</v>
      </c>
      <c r="V8" s="6">
        <v>13826119453</v>
      </c>
      <c r="W8" s="6">
        <v>15680547</v>
      </c>
      <c r="X8" s="6">
        <v>13826116453</v>
      </c>
      <c r="Y8" s="6">
        <v>13755129557</v>
      </c>
      <c r="Z8" s="6">
        <v>13111976910</v>
      </c>
      <c r="AA8" s="6">
        <v>13111976910</v>
      </c>
    </row>
    <row r="9" spans="1:27" ht="22.5">
      <c r="A9" s="3" t="s">
        <v>33</v>
      </c>
      <c r="B9" s="4" t="s">
        <v>34</v>
      </c>
      <c r="C9" s="5" t="s">
        <v>84</v>
      </c>
      <c r="D9" s="3" t="s">
        <v>35</v>
      </c>
      <c r="E9" s="3" t="s">
        <v>45</v>
      </c>
      <c r="F9" s="3" t="s">
        <v>39</v>
      </c>
      <c r="G9" s="3" t="s">
        <v>36</v>
      </c>
      <c r="H9" s="3" t="s">
        <v>41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83</v>
      </c>
      <c r="Q9" s="6">
        <v>10749300000</v>
      </c>
      <c r="R9" s="6">
        <v>0</v>
      </c>
      <c r="S9" s="6">
        <v>0</v>
      </c>
      <c r="T9" s="6">
        <v>10749300000</v>
      </c>
      <c r="U9" s="6">
        <v>0</v>
      </c>
      <c r="V9" s="6">
        <v>10747575542</v>
      </c>
      <c r="W9" s="6">
        <v>1724458</v>
      </c>
      <c r="X9" s="6">
        <v>10747575542</v>
      </c>
      <c r="Y9" s="6">
        <v>10747575542</v>
      </c>
      <c r="Z9" s="6">
        <v>10601433838</v>
      </c>
      <c r="AA9" s="6">
        <v>10601433838</v>
      </c>
    </row>
    <row r="10" spans="1:27">
      <c r="A10" s="3"/>
      <c r="B10" s="4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6">
        <f>SUM(Q5:Q9)</f>
        <v>65009100000</v>
      </c>
      <c r="R10" s="6">
        <f t="shared" ref="R10:AA10" si="0">SUM(R5:R9)</f>
        <v>117000000</v>
      </c>
      <c r="S10" s="6">
        <f t="shared" si="0"/>
        <v>0</v>
      </c>
      <c r="T10" s="6">
        <f t="shared" si="0"/>
        <v>65126100000</v>
      </c>
      <c r="U10" s="6">
        <f t="shared" si="0"/>
        <v>35644000000</v>
      </c>
      <c r="V10" s="6">
        <f t="shared" si="0"/>
        <v>24573694995</v>
      </c>
      <c r="W10" s="6">
        <f t="shared" si="0"/>
        <v>4908405005</v>
      </c>
      <c r="X10" s="6">
        <f t="shared" si="0"/>
        <v>24573691995</v>
      </c>
      <c r="Y10" s="6">
        <f t="shared" si="0"/>
        <v>24502705099</v>
      </c>
      <c r="Z10" s="6">
        <f t="shared" si="0"/>
        <v>23713410748</v>
      </c>
      <c r="AA10" s="6">
        <f t="shared" si="0"/>
        <v>23713410748</v>
      </c>
    </row>
    <row r="11" spans="1:27">
      <c r="A11" s="3"/>
      <c r="B11" s="7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22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showGridLines="0" zoomScaleNormal="10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L6" sqref="L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2020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78</v>
      </c>
      <c r="D5" s="3" t="s">
        <v>35</v>
      </c>
      <c r="E5" s="3" t="s">
        <v>49</v>
      </c>
      <c r="F5" s="3" t="s">
        <v>45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77</v>
      </c>
      <c r="Q5" s="6">
        <v>30900000</v>
      </c>
      <c r="R5" s="6">
        <v>0</v>
      </c>
      <c r="S5" s="6">
        <v>0</v>
      </c>
      <c r="T5" s="6">
        <v>30900000</v>
      </c>
      <c r="U5" s="6">
        <v>0</v>
      </c>
      <c r="V5" s="6">
        <v>500000</v>
      </c>
      <c r="W5" s="6">
        <v>30400000</v>
      </c>
      <c r="X5" s="6">
        <v>500000</v>
      </c>
      <c r="Y5" s="6">
        <v>500000</v>
      </c>
      <c r="Z5" s="6">
        <v>500000</v>
      </c>
      <c r="AA5" s="6">
        <v>500000</v>
      </c>
    </row>
    <row r="6" spans="1:27" ht="22.5">
      <c r="A6" s="3" t="s">
        <v>33</v>
      </c>
      <c r="B6" s="4" t="s">
        <v>34</v>
      </c>
      <c r="C6" s="5" t="s">
        <v>76</v>
      </c>
      <c r="D6" s="3" t="s">
        <v>35</v>
      </c>
      <c r="E6" s="3" t="s">
        <v>49</v>
      </c>
      <c r="F6" s="3" t="s">
        <v>47</v>
      </c>
      <c r="G6" s="3" t="s">
        <v>36</v>
      </c>
      <c r="H6" s="3"/>
      <c r="I6" s="3"/>
      <c r="J6" s="3"/>
      <c r="K6" s="3"/>
      <c r="L6" s="3"/>
      <c r="M6" s="3" t="s">
        <v>38</v>
      </c>
      <c r="N6" s="3" t="s">
        <v>56</v>
      </c>
      <c r="O6" s="3" t="s">
        <v>75</v>
      </c>
      <c r="P6" s="4" t="s">
        <v>74</v>
      </c>
      <c r="Q6" s="6">
        <v>4595900000</v>
      </c>
      <c r="R6" s="6">
        <v>0</v>
      </c>
      <c r="S6" s="6">
        <v>0</v>
      </c>
      <c r="T6" s="6">
        <v>4595900000</v>
      </c>
      <c r="U6" s="6">
        <v>0</v>
      </c>
      <c r="V6" s="6">
        <v>0</v>
      </c>
      <c r="W6" s="6">
        <v>4595900000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4626800000</v>
      </c>
      <c r="R7" s="6">
        <f t="shared" ref="R7:AA7" si="0">SUM(R5:R6)</f>
        <v>0</v>
      </c>
      <c r="S7" s="6">
        <f t="shared" si="0"/>
        <v>0</v>
      </c>
      <c r="T7" s="6">
        <f t="shared" si="0"/>
        <v>4626800000</v>
      </c>
      <c r="U7" s="6">
        <f t="shared" si="0"/>
        <v>0</v>
      </c>
      <c r="V7" s="6">
        <f t="shared" si="0"/>
        <v>500000</v>
      </c>
      <c r="W7" s="6">
        <f t="shared" si="0"/>
        <v>4626300000</v>
      </c>
      <c r="X7" s="6">
        <f t="shared" si="0"/>
        <v>500000</v>
      </c>
      <c r="Y7" s="6">
        <f t="shared" si="0"/>
        <v>500000</v>
      </c>
      <c r="Z7" s="6">
        <f t="shared" si="0"/>
        <v>500000</v>
      </c>
      <c r="AA7" s="6">
        <f t="shared" si="0"/>
        <v>500000</v>
      </c>
    </row>
    <row r="8" spans="1:27">
      <c r="A8" s="3"/>
      <c r="B8" s="7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19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JUNIO 2020</vt:lpstr>
      <vt:lpstr>DESAGREGADO JUNIO 2020</vt:lpstr>
      <vt:lpstr>G. PERS.X DSG  JUNIO 2020</vt:lpstr>
      <vt:lpstr>TRANSFEREN NO DESAGR JUNIO 2020</vt:lpstr>
      <vt:lpstr>GASTOSxTRIBT NO DESG JUNII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Martha Azucena Ortiz Robles</cp:lastModifiedBy>
  <dcterms:created xsi:type="dcterms:W3CDTF">2020-07-10T12:54:15Z</dcterms:created>
  <dcterms:modified xsi:type="dcterms:W3CDTF">2020-07-10T14:42:50Z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