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OCTUBRE 2021\OCT PRENSA\"/>
    </mc:Choice>
  </mc:AlternateContent>
  <xr:revisionPtr revIDLastSave="0" documentId="13_ncr:1_{51D3056D-88D6-4A84-B413-E3147792E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OCT. 2021 " sheetId="3" r:id="rId1"/>
    <sheet name="DESAGREGADO OCT. 2021" sheetId="4" r:id="rId2"/>
    <sheet name="TRANSFEREN NO DESAGR OCT. 2021" sheetId="2" r:id="rId3"/>
    <sheet name="GASTOSxTRIBT NO DESG OCT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AA13" i="2"/>
  <c r="Z13" i="2"/>
  <c r="Y13" i="2"/>
  <c r="X13" i="2"/>
  <c r="W13" i="2"/>
  <c r="V13" i="2"/>
  <c r="U13" i="2"/>
  <c r="T13" i="2"/>
  <c r="S13" i="2"/>
  <c r="R13" i="2"/>
  <c r="Q13" i="2"/>
</calcChain>
</file>

<file path=xl/sharedStrings.xml><?xml version="1.0" encoding="utf-8"?>
<sst xmlns="http://schemas.openxmlformats.org/spreadsheetml/2006/main" count="2632" uniqueCount="324">
  <si>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</si>
  <si>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</si>
  <si>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</si>
  <si>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</si>
  <si>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</si>
  <si>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</si>
  <si>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</si>
  <si>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</si>
  <si>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</si>
  <si>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</si>
  <si>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</si>
  <si>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</si>
  <si>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</si>
  <si>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</si>
  <si>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</si>
  <si>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</si>
  <si>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</si>
  <si>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</si>
  <si>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</si>
  <si>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</si>
  <si>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</si>
  <si>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</si>
  <si>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</si>
  <si>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</si>
  <si>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</si>
  <si>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</si>
  <si>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</si>
  <si>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</si>
  <si>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</si>
  <si>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</si>
  <si>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</si>
  <si>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</si>
  <si>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</si>
  <si>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</si>
  <si>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</si>
  <si>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</si>
  <si>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</si>
  <si>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</si>
  <si>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</si>
  <si>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</si>
  <si>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</si>
  <si>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</si>
  <si>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</si>
  <si>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</si>
  <si>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</si>
  <si>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</si>
  <si>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</si>
  <si>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</si>
  <si>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</si>
  <si>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</si>
  <si>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</si>
  <si>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</si>
  <si>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</si>
  <si>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</si>
  <si>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</si>
  <si>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</si>
  <si>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</si>
  <si>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</si>
  <si>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</si>
  <si>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</si>
  <si>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</si>
  <si>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</si>
  <si>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</si>
  <si>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</si>
  <si>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</si>
  <si>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</si>
  <si>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</si>
  <si>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</si>
  <si>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</si>
  <si>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</si>
  <si>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</si>
  <si>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</si>
  <si>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</si>
  <si>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</si>
  <si>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</si>
  <si>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</si>
  <si>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</si>
  <si>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</si>
  <si>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</si>
  <si>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</si>
  <si>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</si>
  <si>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</si>
  <si>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</si>
  <si>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</si>
  <si>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</si>
  <si>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</si>
  <si>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</si>
  <si>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</si>
  <si>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</si>
  <si>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</si>
  <si>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</si>
  <si>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</si>
  <si>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</si>
  <si>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</si>
  <si>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</si>
  <si>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</si>
  <si>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</si>
  <si>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</si>
  <si>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</si>
  <si>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</si>
  <si>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</si>
  <si>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</si>
  <si>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</si>
  <si>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</si>
  <si>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</si>
  <si>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</si>
  <si>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</si>
  <si>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</si>
  <si>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</si>
  <si>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</si>
  <si>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</si>
  <si>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</si>
  <si>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</si>
  <si>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</si>
  <si>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</si>
  <si>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</si>
  <si>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</si>
  <si>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</si>
  <si>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</si>
  <si>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</si>
  <si>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</si>
  <si>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</si>
  <si>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</si>
  <si>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</si>
  <si>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</si>
  <si>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</si>
  <si>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</si>
  <si>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</si>
  <si>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</si>
  <si>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</si>
  <si>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</si>
  <si>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</si>
  <si>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</si>
  <si>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</si>
  <si>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</si>
  <si>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</si>
  <si>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</si>
  <si>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</si>
  <si>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</si>
  <si>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</si>
  <si>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</si>
  <si>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</si>
  <si>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</si>
  <si>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</si>
  <si>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</si>
  <si>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</si>
  <si>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</si>
  <si>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</si>
  <si>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</si>
  <si>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</si>
  <si>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</si>
  <si>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</si>
  <si>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</si>
  <si>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</si>
  <si>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</si>
  <si>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</si>
  <si>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</si>
  <si>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</si>
  <si>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</si>
  <si>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</si>
  <si>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</si>
  <si>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</si>
  <si>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</si>
  <si>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</si>
  <si>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</si>
  <si>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</si>
  <si>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</si>
  <si>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</si>
  <si>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</si>
  <si>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</si>
  <si>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</si>
  <si>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</si>
  <si>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</si>
  <si>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</si>
  <si>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</si>
  <si>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</si>
  <si>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</si>
  <si>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</si>
  <si>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</si>
  <si>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</si>
  <si>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</si>
  <si>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</si>
  <si>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</si>
  <si>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</si>
  <si>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</si>
  <si>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</si>
  <si>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</si>
  <si>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</si>
  <si>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</si>
  <si>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</si>
  <si>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</si>
  <si>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</si>
  <si>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</si>
  <si>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</si>
  <si>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</si>
  <si>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</si>
  <si>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</si>
  <si>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</si>
  <si>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</si>
  <si>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</si>
  <si>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</si>
  <si>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</si>
  <si>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</si>
  <si>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</si>
  <si>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</si>
  <si>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</si>
  <si>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</si>
  <si>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</si>
  <si>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</si>
  <si>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</si>
  <si>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</si>
  <si>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</si>
  <si>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</si>
  <si>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</si>
  <si>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</si>
  <si>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</si>
  <si>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</si>
  <si>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</si>
  <si>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</si>
  <si>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</si>
  <si>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</si>
  <si>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</si>
  <si>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</si>
  <si>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</si>
  <si>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</si>
  <si>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</si>
  <si>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</si>
  <si>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</si>
  <si>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</si>
  <si>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</si>
  <si>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</si>
  <si>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</si>
  <si>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</si>
  <si>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</si>
  <si>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</si>
  <si>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</si>
  <si>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</si>
  <si>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</si>
  <si>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</si>
  <si>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</si>
  <si>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</si>
  <si>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</si>
  <si>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</si>
  <si>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</si>
  <si>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</si>
  <si>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</si>
  <si>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</si>
  <si>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</si>
  <si>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</si>
  <si>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</si>
  <si>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</si>
  <si>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</si>
  <si>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</si>
  <si>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</si>
  <si>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</si>
  <si>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</si>
  <si>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</si>
  <si>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</si>
  <si>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</si>
  <si>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</si>
  <si>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</si>
  <si>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</si>
  <si>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</si>
  <si>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</si>
  <si>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</si>
  <si>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</si>
  <si>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</si>
  <si>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</si>
  <si>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</si>
  <si>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</si>
  <si>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</si>
  <si>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</si>
  <si>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</si>
  <si>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</si>
  <si>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</si>
  <si>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</si>
  <si>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</si>
  <si>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</si>
  <si>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</si>
  <si>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</si>
  <si>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</si>
  <si>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</si>
  <si>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</si>
  <si>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</si>
  <si>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</si>
  <si>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</si>
  <si>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</si>
  <si>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</si>
  <si>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</si>
  <si>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</si>
  <si>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</si>
  <si>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</si>
  <si>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</si>
  <si>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</si>
  <si>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</si>
  <si>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</si>
  <si>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</si>
  <si>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</si>
  <si>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</si>
  <si>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</si>
  <si>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</si>
  <si>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</si>
  <si>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</si>
  <si>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</si>
  <si>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</si>
  <si>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</si>
  <si>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A-08-05-02-001</t>
  </si>
  <si>
    <t>IMPUESTOS, CONTRIBUCIONES Y TASAS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</si>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</sst>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4C46-6446-42B6-A00C-9C74AE9EC0BF}">
  <dimension ref="A1:AA35"/>
  <sheetViews>
    <sheetView showGridLines="0" tabSelected="1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1500231500000</v>
      </c>
      <c r="W5" s="7">
        <v>0</v>
      </c>
      <c r="X5" s="7">
        <v>1106331764266</v>
      </c>
      <c r="Y5" s="7">
        <v>1106310464443</v>
      </c>
      <c r="Z5" s="7">
        <v>1106310464443</v>
      </c>
      <c r="AA5" s="7">
        <v>1106301658437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5302969408</v>
      </c>
      <c r="T6" s="7">
        <v>995445973641</v>
      </c>
      <c r="U6" s="7">
        <v>0</v>
      </c>
      <c r="V6" s="7">
        <v>926137286048</v>
      </c>
      <c r="W6" s="7">
        <v>69308687593</v>
      </c>
      <c r="X6" s="7">
        <v>647721738027</v>
      </c>
      <c r="Y6" s="7">
        <v>641169785843</v>
      </c>
      <c r="Z6" s="7">
        <v>633795742713</v>
      </c>
      <c r="AA6" s="7">
        <v>630831841226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937398420176</v>
      </c>
      <c r="W7" s="7">
        <v>0</v>
      </c>
      <c r="X7" s="7">
        <v>708834290744</v>
      </c>
      <c r="Y7" s="7">
        <v>708824102056</v>
      </c>
      <c r="Z7" s="7">
        <v>708824102056</v>
      </c>
      <c r="AA7" s="7">
        <v>708819699053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62901810891.449997</v>
      </c>
      <c r="W8" s="7">
        <v>2386066038.5500002</v>
      </c>
      <c r="X8" s="7">
        <v>62649639574.449997</v>
      </c>
      <c r="Y8" s="7">
        <v>60644776271.540001</v>
      </c>
      <c r="Z8" s="7">
        <v>60584891784.540001</v>
      </c>
      <c r="AA8" s="7">
        <v>60584891784.540001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16028623070</v>
      </c>
      <c r="S9" s="7">
        <v>0</v>
      </c>
      <c r="T9" s="7">
        <v>345715523070</v>
      </c>
      <c r="U9" s="7">
        <v>0</v>
      </c>
      <c r="V9" s="7">
        <v>341311792255.02002</v>
      </c>
      <c r="W9" s="7">
        <v>4403730814.9799995</v>
      </c>
      <c r="X9" s="7">
        <v>333319042144.78003</v>
      </c>
      <c r="Y9" s="7">
        <v>244342862518.03</v>
      </c>
      <c r="Z9" s="7">
        <v>244129758117.26001</v>
      </c>
      <c r="AA9" s="7">
        <v>244058674525.04001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47446590154</v>
      </c>
      <c r="W10" s="7">
        <v>2553409846</v>
      </c>
      <c r="X10" s="7">
        <v>40470075747.440002</v>
      </c>
      <c r="Y10" s="7">
        <v>36537812314.830002</v>
      </c>
      <c r="Z10" s="7">
        <v>36537304649.830002</v>
      </c>
      <c r="AA10" s="7">
        <v>36536989859.830002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984740797</v>
      </c>
      <c r="W11" s="7">
        <v>3629659203</v>
      </c>
      <c r="X11" s="7">
        <v>975685110</v>
      </c>
      <c r="Y11" s="7">
        <v>414076857</v>
      </c>
      <c r="Z11" s="7">
        <v>414076857</v>
      </c>
      <c r="AA11" s="7">
        <v>414076857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97059335</v>
      </c>
      <c r="W15" s="7">
        <v>32140665</v>
      </c>
      <c r="X15" s="7">
        <v>97059335</v>
      </c>
      <c r="Y15" s="7">
        <v>97059335</v>
      </c>
      <c r="Z15" s="7">
        <v>97059335</v>
      </c>
      <c r="AA15" s="7">
        <v>97059335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9702789535</v>
      </c>
      <c r="W16" s="7">
        <v>155110465</v>
      </c>
      <c r="X16" s="7">
        <v>6753304673</v>
      </c>
      <c r="Y16" s="7">
        <v>6467510269</v>
      </c>
      <c r="Z16" s="7">
        <v>6467510269</v>
      </c>
      <c r="AA16" s="7">
        <v>6467510269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1400000000</v>
      </c>
      <c r="S17" s="7">
        <v>0</v>
      </c>
      <c r="T17" s="7">
        <v>1400000000</v>
      </c>
      <c r="U17" s="7">
        <v>0</v>
      </c>
      <c r="V17" s="7">
        <v>1400000000</v>
      </c>
      <c r="W17" s="7">
        <v>0</v>
      </c>
      <c r="X17" s="7">
        <v>1400000000</v>
      </c>
      <c r="Y17" s="7">
        <v>1400000000</v>
      </c>
      <c r="Z17" s="7">
        <v>1400000000</v>
      </c>
      <c r="AA17" s="7">
        <v>1400000000</v>
      </c>
    </row>
    <row r="18" spans="1:27" ht="22.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36219083246</v>
      </c>
      <c r="W18" s="7">
        <v>88016754</v>
      </c>
      <c r="X18" s="7">
        <v>36160084310</v>
      </c>
      <c r="Y18" s="7">
        <v>36160084310</v>
      </c>
      <c r="Z18" s="7">
        <v>36160084310</v>
      </c>
      <c r="AA18" s="7">
        <v>36160084310</v>
      </c>
    </row>
    <row r="19" spans="1:27" ht="22.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3515334503</v>
      </c>
      <c r="W19" s="7">
        <v>284665497</v>
      </c>
      <c r="X19" s="7">
        <v>3515334503</v>
      </c>
      <c r="Y19" s="7">
        <v>3515334503</v>
      </c>
      <c r="Z19" s="7">
        <v>3515334503</v>
      </c>
      <c r="AA19" s="7">
        <v>3515334503</v>
      </c>
    </row>
    <row r="20" spans="1:27" ht="56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46</v>
      </c>
      <c r="F20" s="4" t="s">
        <v>39</v>
      </c>
      <c r="G20" s="4" t="s">
        <v>43</v>
      </c>
      <c r="H20" s="4" t="s">
        <v>64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75</v>
      </c>
      <c r="Q20" s="7">
        <v>0</v>
      </c>
      <c r="R20" s="7">
        <v>786967149</v>
      </c>
      <c r="S20" s="7">
        <v>0</v>
      </c>
      <c r="T20" s="7">
        <v>786967149</v>
      </c>
      <c r="U20" s="7">
        <v>0</v>
      </c>
      <c r="V20" s="7">
        <v>0</v>
      </c>
      <c r="W20" s="7">
        <v>786967149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2181500000</v>
      </c>
      <c r="R21" s="7">
        <v>0</v>
      </c>
      <c r="S21" s="7">
        <v>0</v>
      </c>
      <c r="T21" s="7">
        <v>2181500000</v>
      </c>
      <c r="U21" s="7">
        <v>0</v>
      </c>
      <c r="V21" s="7">
        <v>2035975959</v>
      </c>
      <c r="W21" s="7">
        <v>145524041</v>
      </c>
      <c r="X21" s="7">
        <v>1413919876</v>
      </c>
      <c r="Y21" s="7">
        <v>1386637365</v>
      </c>
      <c r="Z21" s="7">
        <v>1386637365</v>
      </c>
      <c r="AA21" s="7">
        <v>1386637365</v>
      </c>
    </row>
    <row r="22" spans="1:27" ht="22.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4284000000</v>
      </c>
      <c r="R22" s="7">
        <v>0</v>
      </c>
      <c r="S22" s="7">
        <v>0</v>
      </c>
      <c r="T22" s="7">
        <v>4284000000</v>
      </c>
      <c r="U22" s="7">
        <v>0</v>
      </c>
      <c r="V22" s="7">
        <v>2934553204</v>
      </c>
      <c r="W22" s="7">
        <v>1349446796</v>
      </c>
      <c r="X22" s="7">
        <v>2852717853</v>
      </c>
      <c r="Y22" s="7">
        <v>2852717853</v>
      </c>
      <c r="Z22" s="7">
        <v>2852717853</v>
      </c>
      <c r="AA22" s="7">
        <v>2852717853</v>
      </c>
    </row>
    <row r="23" spans="1:27" ht="22.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31900000</v>
      </c>
      <c r="R23" s="7">
        <v>0</v>
      </c>
      <c r="S23" s="7">
        <v>0</v>
      </c>
      <c r="T23" s="7">
        <v>31900000</v>
      </c>
      <c r="U23" s="7">
        <v>0</v>
      </c>
      <c r="V23" s="7">
        <v>15913301</v>
      </c>
      <c r="W23" s="7">
        <v>15986699</v>
      </c>
      <c r="X23" s="7">
        <v>14213301</v>
      </c>
      <c r="Y23" s="7">
        <v>10645432</v>
      </c>
      <c r="Z23" s="7">
        <v>10645432</v>
      </c>
      <c r="AA23" s="7">
        <v>10645432</v>
      </c>
    </row>
    <row r="24" spans="1:27" ht="22.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63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85</v>
      </c>
      <c r="Q24" s="7">
        <v>0</v>
      </c>
      <c r="R24" s="7">
        <v>4808956881</v>
      </c>
      <c r="S24" s="7">
        <v>4808956881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22.5">
      <c r="A25" s="4" t="s">
        <v>33</v>
      </c>
      <c r="B25" s="5" t="s">
        <v>34</v>
      </c>
      <c r="C25" s="6" t="s">
        <v>84</v>
      </c>
      <c r="D25" s="4" t="s">
        <v>36</v>
      </c>
      <c r="E25" s="4" t="s">
        <v>80</v>
      </c>
      <c r="F25" s="4" t="s">
        <v>63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86</v>
      </c>
      <c r="P25" s="5" t="s">
        <v>85</v>
      </c>
      <c r="Q25" s="7">
        <v>0</v>
      </c>
      <c r="R25" s="7">
        <v>4808956881</v>
      </c>
      <c r="S25" s="7">
        <v>0</v>
      </c>
      <c r="T25" s="7">
        <v>4808956881</v>
      </c>
      <c r="U25" s="7">
        <v>0</v>
      </c>
      <c r="V25" s="7">
        <v>4808956881</v>
      </c>
      <c r="W25" s="7">
        <v>0</v>
      </c>
      <c r="X25" s="7">
        <v>4808956881</v>
      </c>
      <c r="Y25" s="7">
        <v>4808956881</v>
      </c>
      <c r="Z25" s="7">
        <v>4808956881</v>
      </c>
      <c r="AA25" s="7">
        <v>4808956881</v>
      </c>
    </row>
    <row r="26" spans="1:27" ht="22.5">
      <c r="A26" s="4" t="s">
        <v>33</v>
      </c>
      <c r="B26" s="5" t="s">
        <v>34</v>
      </c>
      <c r="C26" s="6" t="s">
        <v>84</v>
      </c>
      <c r="D26" s="4" t="s">
        <v>36</v>
      </c>
      <c r="E26" s="4" t="s">
        <v>80</v>
      </c>
      <c r="F26" s="4" t="s">
        <v>63</v>
      </c>
      <c r="G26" s="4" t="s">
        <v>37</v>
      </c>
      <c r="H26" s="4"/>
      <c r="I26" s="4"/>
      <c r="J26" s="4"/>
      <c r="K26" s="4"/>
      <c r="L26" s="4"/>
      <c r="M26" s="4" t="s">
        <v>38</v>
      </c>
      <c r="N26" s="4" t="s">
        <v>52</v>
      </c>
      <c r="O26" s="4" t="s">
        <v>86</v>
      </c>
      <c r="P26" s="5" t="s">
        <v>85</v>
      </c>
      <c r="Q26" s="7">
        <v>4733800000</v>
      </c>
      <c r="R26" s="7">
        <v>0</v>
      </c>
      <c r="S26" s="7">
        <v>0</v>
      </c>
      <c r="T26" s="7">
        <v>4733800000</v>
      </c>
      <c r="U26" s="7">
        <v>0</v>
      </c>
      <c r="V26" s="7">
        <v>4733800000</v>
      </c>
      <c r="W26" s="7">
        <v>0</v>
      </c>
      <c r="X26" s="7">
        <v>4733800000</v>
      </c>
      <c r="Y26" s="7">
        <v>4733800000</v>
      </c>
      <c r="Z26" s="7">
        <v>4733800000</v>
      </c>
      <c r="AA26" s="7">
        <v>4733800000</v>
      </c>
    </row>
    <row r="27" spans="1:27" ht="22.5">
      <c r="A27" s="4" t="s">
        <v>33</v>
      </c>
      <c r="B27" s="5" t="s">
        <v>34</v>
      </c>
      <c r="C27" s="6" t="s">
        <v>87</v>
      </c>
      <c r="D27" s="4" t="s">
        <v>36</v>
      </c>
      <c r="E27" s="4" t="s">
        <v>80</v>
      </c>
      <c r="F27" s="4" t="s">
        <v>88</v>
      </c>
      <c r="G27" s="4"/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89</v>
      </c>
      <c r="Q27" s="7">
        <v>51500000</v>
      </c>
      <c r="R27" s="7">
        <v>494012527</v>
      </c>
      <c r="S27" s="7">
        <v>0</v>
      </c>
      <c r="T27" s="7">
        <v>545512527</v>
      </c>
      <c r="U27" s="7">
        <v>0</v>
      </c>
      <c r="V27" s="7">
        <v>1755606</v>
      </c>
      <c r="W27" s="7">
        <v>543756921</v>
      </c>
      <c r="X27" s="7">
        <v>1755606</v>
      </c>
      <c r="Y27" s="7">
        <v>1755606</v>
      </c>
      <c r="Z27" s="7">
        <v>1755606</v>
      </c>
      <c r="AA27" s="7">
        <v>1755606</v>
      </c>
    </row>
    <row r="28" spans="1:27" ht="67.5">
      <c r="A28" s="4" t="s">
        <v>33</v>
      </c>
      <c r="B28" s="5" t="s">
        <v>34</v>
      </c>
      <c r="C28" s="6" t="s">
        <v>90</v>
      </c>
      <c r="D28" s="4" t="s">
        <v>91</v>
      </c>
      <c r="E28" s="4" t="s">
        <v>92</v>
      </c>
      <c r="F28" s="4" t="s">
        <v>93</v>
      </c>
      <c r="G28" s="4" t="s">
        <v>94</v>
      </c>
      <c r="H28" s="4"/>
      <c r="I28" s="4"/>
      <c r="J28" s="4"/>
      <c r="K28" s="4"/>
      <c r="L28" s="4"/>
      <c r="M28" s="4" t="s">
        <v>38</v>
      </c>
      <c r="N28" s="4" t="s">
        <v>52</v>
      </c>
      <c r="O28" s="4" t="s">
        <v>40</v>
      </c>
      <c r="P28" s="5" t="s">
        <v>95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2000000000</v>
      </c>
      <c r="W28" s="7">
        <v>0</v>
      </c>
      <c r="X28" s="7">
        <v>2000000000</v>
      </c>
      <c r="Y28" s="7">
        <v>1274499996</v>
      </c>
      <c r="Z28" s="7">
        <v>1274499996</v>
      </c>
      <c r="AA28" s="7">
        <v>1274499996</v>
      </c>
    </row>
    <row r="29" spans="1:27" ht="67.5">
      <c r="A29" s="4" t="s">
        <v>33</v>
      </c>
      <c r="B29" s="5" t="s">
        <v>34</v>
      </c>
      <c r="C29" s="6" t="s">
        <v>90</v>
      </c>
      <c r="D29" s="4" t="s">
        <v>91</v>
      </c>
      <c r="E29" s="4" t="s">
        <v>92</v>
      </c>
      <c r="F29" s="4" t="s">
        <v>93</v>
      </c>
      <c r="G29" s="4" t="s">
        <v>94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95</v>
      </c>
      <c r="Q29" s="7">
        <v>5736023639</v>
      </c>
      <c r="R29" s="7">
        <v>0</v>
      </c>
      <c r="S29" s="7">
        <v>0</v>
      </c>
      <c r="T29" s="7">
        <v>5736023639</v>
      </c>
      <c r="U29" s="7">
        <v>0</v>
      </c>
      <c r="V29" s="7">
        <v>5598590279</v>
      </c>
      <c r="W29" s="7">
        <v>137433360</v>
      </c>
      <c r="X29" s="7">
        <v>5598590279</v>
      </c>
      <c r="Y29" s="7">
        <v>1955472371.21</v>
      </c>
      <c r="Z29" s="7">
        <v>1955472371.21</v>
      </c>
      <c r="AA29" s="7">
        <v>1955472371.21</v>
      </c>
    </row>
    <row r="30" spans="1:27" ht="56.25">
      <c r="A30" s="4" t="s">
        <v>33</v>
      </c>
      <c r="B30" s="5" t="s">
        <v>34</v>
      </c>
      <c r="C30" s="6" t="s">
        <v>97</v>
      </c>
      <c r="D30" s="4" t="s">
        <v>91</v>
      </c>
      <c r="E30" s="4" t="s">
        <v>92</v>
      </c>
      <c r="F30" s="4" t="s">
        <v>93</v>
      </c>
      <c r="G30" s="4" t="s">
        <v>52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98</v>
      </c>
      <c r="Q30" s="7">
        <v>10900000000</v>
      </c>
      <c r="R30" s="7">
        <v>0</v>
      </c>
      <c r="S30" s="7">
        <v>0</v>
      </c>
      <c r="T30" s="7">
        <v>10900000000</v>
      </c>
      <c r="U30" s="7">
        <v>0</v>
      </c>
      <c r="V30" s="7">
        <v>10533174867.440001</v>
      </c>
      <c r="W30" s="7">
        <v>366825132.56</v>
      </c>
      <c r="X30" s="7">
        <v>10533174867.440001</v>
      </c>
      <c r="Y30" s="7">
        <v>7513204070.0500002</v>
      </c>
      <c r="Z30" s="7">
        <v>7513204070.0500002</v>
      </c>
      <c r="AA30" s="7">
        <v>7513204070.0500002</v>
      </c>
    </row>
    <row r="31" spans="1:27" ht="67.5">
      <c r="A31" s="4" t="s">
        <v>33</v>
      </c>
      <c r="B31" s="5" t="s">
        <v>34</v>
      </c>
      <c r="C31" s="6" t="s">
        <v>99</v>
      </c>
      <c r="D31" s="4" t="s">
        <v>91</v>
      </c>
      <c r="E31" s="4" t="s">
        <v>100</v>
      </c>
      <c r="F31" s="4" t="s">
        <v>93</v>
      </c>
      <c r="G31" s="4" t="s">
        <v>101</v>
      </c>
      <c r="H31" s="4"/>
      <c r="I31" s="4"/>
      <c r="J31" s="4"/>
      <c r="K31" s="4"/>
      <c r="L31" s="4"/>
      <c r="M31" s="4" t="s">
        <v>38</v>
      </c>
      <c r="N31" s="4" t="s">
        <v>52</v>
      </c>
      <c r="O31" s="4" t="s">
        <v>40</v>
      </c>
      <c r="P31" s="5" t="s">
        <v>102</v>
      </c>
      <c r="Q31" s="7">
        <v>2000000000</v>
      </c>
      <c r="R31" s="7">
        <v>0</v>
      </c>
      <c r="S31" s="7">
        <v>0</v>
      </c>
      <c r="T31" s="7">
        <v>2000000000</v>
      </c>
      <c r="U31" s="7">
        <v>0</v>
      </c>
      <c r="V31" s="7">
        <v>2000000000</v>
      </c>
      <c r="W31" s="7">
        <v>0</v>
      </c>
      <c r="X31" s="7">
        <v>2000000000</v>
      </c>
      <c r="Y31" s="7">
        <v>2000000000</v>
      </c>
      <c r="Z31" s="7">
        <v>2000000000</v>
      </c>
      <c r="AA31" s="7">
        <v>2000000000</v>
      </c>
    </row>
    <row r="32" spans="1:27" ht="67.5">
      <c r="A32" s="4" t="s">
        <v>33</v>
      </c>
      <c r="B32" s="5" t="s">
        <v>34</v>
      </c>
      <c r="C32" s="6" t="s">
        <v>99</v>
      </c>
      <c r="D32" s="4" t="s">
        <v>91</v>
      </c>
      <c r="E32" s="4" t="s">
        <v>100</v>
      </c>
      <c r="F32" s="4" t="s">
        <v>93</v>
      </c>
      <c r="G32" s="4" t="s">
        <v>101</v>
      </c>
      <c r="H32" s="4"/>
      <c r="I32" s="4"/>
      <c r="J32" s="4"/>
      <c r="K32" s="4"/>
      <c r="L32" s="4"/>
      <c r="M32" s="4" t="s">
        <v>38</v>
      </c>
      <c r="N32" s="4" t="s">
        <v>96</v>
      </c>
      <c r="O32" s="4" t="s">
        <v>40</v>
      </c>
      <c r="P32" s="5" t="s">
        <v>102</v>
      </c>
      <c r="Q32" s="7">
        <v>73781976362</v>
      </c>
      <c r="R32" s="7">
        <v>0</v>
      </c>
      <c r="S32" s="7">
        <v>0</v>
      </c>
      <c r="T32" s="7">
        <v>73781976362</v>
      </c>
      <c r="U32" s="7">
        <v>0</v>
      </c>
      <c r="V32" s="7">
        <v>73439644851.539993</v>
      </c>
      <c r="W32" s="7">
        <v>342331510.45999998</v>
      </c>
      <c r="X32" s="7">
        <v>71361892518.539993</v>
      </c>
      <c r="Y32" s="7">
        <v>48322278430.769997</v>
      </c>
      <c r="Z32" s="7">
        <v>48322278430.769997</v>
      </c>
      <c r="AA32" s="7">
        <v>48243653537.980003</v>
      </c>
    </row>
    <row r="33" spans="1:27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7">
        <v>4151021300001</v>
      </c>
      <c r="R33" s="7">
        <v>257721179733</v>
      </c>
      <c r="S33" s="7">
        <v>256934212584</v>
      </c>
      <c r="T33" s="7">
        <v>4151808267150</v>
      </c>
      <c r="U33" s="7">
        <v>89406000000</v>
      </c>
      <c r="V33" s="7">
        <v>3975448771889.4502</v>
      </c>
      <c r="W33" s="7">
        <v>86953495260.550095</v>
      </c>
      <c r="X33" s="7">
        <v>3053547039616.6499</v>
      </c>
      <c r="Y33" s="7">
        <v>2920743836725.4302</v>
      </c>
      <c r="Z33" s="7">
        <v>2913096297042.6602</v>
      </c>
      <c r="AA33" s="7">
        <v>2909969163271.6499</v>
      </c>
    </row>
    <row r="34" spans="1:27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</row>
    <row r="3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C5E2-575A-41F9-B7D8-AB248898EEBE}">
  <dimension ref="A1:AA134"/>
  <sheetViews>
    <sheetView showGridLines="0" workbookViewId="0">
      <selection activeCell="M139" sqref="M139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999351454000</v>
      </c>
      <c r="R5" s="16">
        <v>4166240000</v>
      </c>
      <c r="S5" s="16">
        <v>7080000000</v>
      </c>
      <c r="T5" s="16">
        <v>996437694000</v>
      </c>
      <c r="U5" s="16">
        <v>0</v>
      </c>
      <c r="V5" s="16">
        <v>996437694000</v>
      </c>
      <c r="W5" s="16">
        <v>0</v>
      </c>
      <c r="X5" s="16">
        <v>825132866944</v>
      </c>
      <c r="Y5" s="16">
        <v>825125705731</v>
      </c>
      <c r="Z5" s="16">
        <v>825125705731</v>
      </c>
      <c r="AA5" s="16">
        <v>825116899725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140599364000</v>
      </c>
      <c r="R6" s="16">
        <v>2100000000</v>
      </c>
      <c r="S6" s="16">
        <v>0</v>
      </c>
      <c r="T6" s="16">
        <v>142699364000</v>
      </c>
      <c r="U6" s="16">
        <v>0</v>
      </c>
      <c r="V6" s="16">
        <v>142699364000</v>
      </c>
      <c r="W6" s="16">
        <v>0</v>
      </c>
      <c r="X6" s="16">
        <v>120471036576</v>
      </c>
      <c r="Y6" s="16">
        <v>120471036576</v>
      </c>
      <c r="Z6" s="16">
        <v>120471036576</v>
      </c>
      <c r="AA6" s="16">
        <v>120471036576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531646000</v>
      </c>
      <c r="W7" s="16">
        <v>0</v>
      </c>
      <c r="X7" s="16">
        <v>424688070</v>
      </c>
      <c r="Y7" s="16">
        <v>424688070</v>
      </c>
      <c r="Z7" s="16">
        <v>424688070</v>
      </c>
      <c r="AA7" s="16">
        <v>424688070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240263000</v>
      </c>
      <c r="W8" s="16">
        <v>0</v>
      </c>
      <c r="X8" s="16">
        <v>493721</v>
      </c>
      <c r="Y8" s="16">
        <v>493721</v>
      </c>
      <c r="Z8" s="16">
        <v>493721</v>
      </c>
      <c r="AA8" s="16">
        <v>493721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52693216000</v>
      </c>
      <c r="R9" s="16">
        <v>330000000</v>
      </c>
      <c r="S9" s="16">
        <v>120000000</v>
      </c>
      <c r="T9" s="16">
        <v>52903216000</v>
      </c>
      <c r="U9" s="16">
        <v>0</v>
      </c>
      <c r="V9" s="16">
        <v>52903216000</v>
      </c>
      <c r="W9" s="16">
        <v>0</v>
      </c>
      <c r="X9" s="16">
        <v>52785015126</v>
      </c>
      <c r="Y9" s="16">
        <v>52781008452</v>
      </c>
      <c r="Z9" s="16">
        <v>52781008452</v>
      </c>
      <c r="AA9" s="16">
        <v>52781008452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36445322000</v>
      </c>
      <c r="R10" s="16">
        <v>250000000</v>
      </c>
      <c r="S10" s="16">
        <v>0</v>
      </c>
      <c r="T10" s="16">
        <v>36695322000</v>
      </c>
      <c r="U10" s="16">
        <v>0</v>
      </c>
      <c r="V10" s="16">
        <v>36695322000</v>
      </c>
      <c r="W10" s="16">
        <v>0</v>
      </c>
      <c r="X10" s="16">
        <v>32994768245</v>
      </c>
      <c r="Y10" s="16">
        <v>32994043363</v>
      </c>
      <c r="Z10" s="16">
        <v>32994043363</v>
      </c>
      <c r="AA10" s="16">
        <v>32994043363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119022860000</v>
      </c>
      <c r="R11" s="16">
        <v>1250000000</v>
      </c>
      <c r="S11" s="16">
        <v>200000000</v>
      </c>
      <c r="T11" s="16">
        <v>120072860000</v>
      </c>
      <c r="U11" s="16">
        <v>0</v>
      </c>
      <c r="V11" s="16">
        <v>120072860000</v>
      </c>
      <c r="W11" s="16">
        <v>0</v>
      </c>
      <c r="X11" s="16">
        <v>1142880403</v>
      </c>
      <c r="Y11" s="16">
        <v>1139586562</v>
      </c>
      <c r="Z11" s="16">
        <v>1139586562</v>
      </c>
      <c r="AA11" s="16">
        <v>1139586562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53461371000</v>
      </c>
      <c r="R12" s="16">
        <v>3150000000</v>
      </c>
      <c r="S12" s="16">
        <v>0</v>
      </c>
      <c r="T12" s="16">
        <v>56611371000</v>
      </c>
      <c r="U12" s="16">
        <v>0</v>
      </c>
      <c r="V12" s="16">
        <v>56611371000</v>
      </c>
      <c r="W12" s="16">
        <v>0</v>
      </c>
      <c r="X12" s="16">
        <v>19037634617</v>
      </c>
      <c r="Y12" s="16">
        <v>19031521404</v>
      </c>
      <c r="Z12" s="16">
        <v>19031521404</v>
      </c>
      <c r="AA12" s="16">
        <v>19031521404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713620000</v>
      </c>
      <c r="W13" s="16">
        <v>0</v>
      </c>
      <c r="X13" s="16">
        <v>542712056</v>
      </c>
      <c r="Y13" s="16">
        <v>542712056</v>
      </c>
      <c r="Z13" s="16">
        <v>542712056</v>
      </c>
      <c r="AA13" s="16">
        <v>542712056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130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20652442941</v>
      </c>
      <c r="Y15" s="16">
        <v>20652442941</v>
      </c>
      <c r="Z15" s="16">
        <v>20652442941</v>
      </c>
      <c r="AA15" s="16">
        <v>20652442941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2997604342</v>
      </c>
      <c r="Y16" s="16">
        <v>2997604342</v>
      </c>
      <c r="Z16" s="16">
        <v>2997604342</v>
      </c>
      <c r="AA16" s="16">
        <v>2997604342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135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60701520000</v>
      </c>
      <c r="W17" s="16">
        <v>0</v>
      </c>
      <c r="X17" s="16">
        <v>30149621225</v>
      </c>
      <c r="Y17" s="16">
        <v>30149621225</v>
      </c>
      <c r="Z17" s="16">
        <v>30149621225</v>
      </c>
      <c r="AA17" s="16">
        <v>30149621225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372204146000</v>
      </c>
      <c r="R18" s="16">
        <v>16526462421</v>
      </c>
      <c r="S18" s="16">
        <v>5652969408</v>
      </c>
      <c r="T18" s="16">
        <v>383077639013</v>
      </c>
      <c r="U18" s="16">
        <v>0</v>
      </c>
      <c r="V18" s="16">
        <v>383077174235</v>
      </c>
      <c r="W18" s="16">
        <v>464778</v>
      </c>
      <c r="X18" s="16">
        <v>279439071471</v>
      </c>
      <c r="Y18" s="16">
        <v>276481642966</v>
      </c>
      <c r="Z18" s="16">
        <v>273240198368</v>
      </c>
      <c r="AA18" s="16">
        <v>271971527273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191092166997</v>
      </c>
      <c r="W19" s="16">
        <v>329218</v>
      </c>
      <c r="X19" s="16">
        <v>139066769237</v>
      </c>
      <c r="Y19" s="16">
        <v>137650210770</v>
      </c>
      <c r="Z19" s="16">
        <v>135933375738</v>
      </c>
      <c r="AA19" s="16">
        <v>135335934946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127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76020070403</v>
      </c>
      <c r="W20" s="16">
        <v>69307893597</v>
      </c>
      <c r="X20" s="16">
        <v>27044078967</v>
      </c>
      <c r="Y20" s="16">
        <v>26975625255</v>
      </c>
      <c r="Z20" s="16">
        <v>26975625255</v>
      </c>
      <c r="AA20" s="16">
        <v>26975625255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57561610000</v>
      </c>
      <c r="R21" s="16">
        <v>350000000</v>
      </c>
      <c r="S21" s="16">
        <v>0</v>
      </c>
      <c r="T21" s="16">
        <v>57911610000</v>
      </c>
      <c r="U21" s="16">
        <v>0</v>
      </c>
      <c r="V21" s="16">
        <v>57911610000</v>
      </c>
      <c r="W21" s="16">
        <v>0</v>
      </c>
      <c r="X21" s="16">
        <v>42564861852</v>
      </c>
      <c r="Y21" s="16">
        <v>42106312452</v>
      </c>
      <c r="Z21" s="16">
        <v>41630729252</v>
      </c>
      <c r="AA21" s="16">
        <v>41355137052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111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106559130600</v>
      </c>
      <c r="Y22" s="16">
        <v>105481906900</v>
      </c>
      <c r="Z22" s="16">
        <v>104136569000</v>
      </c>
      <c r="AA22" s="16">
        <v>103659389600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31812623600</v>
      </c>
      <c r="Y23" s="16">
        <v>31468384700</v>
      </c>
      <c r="Z23" s="16">
        <v>31111641600</v>
      </c>
      <c r="AA23" s="16">
        <v>30904641000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117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150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5316053400</v>
      </c>
      <c r="Y24" s="16">
        <v>5258688000</v>
      </c>
      <c r="Z24" s="16">
        <v>5199142000</v>
      </c>
      <c r="AA24" s="16">
        <v>5164637800</v>
      </c>
    </row>
    <row r="25" spans="1:27" ht="22.5">
      <c r="A25" s="13" t="s">
        <v>33</v>
      </c>
      <c r="B25" s="14" t="s">
        <v>34</v>
      </c>
      <c r="C25" s="15" t="s">
        <v>151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152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5311027300</v>
      </c>
      <c r="Y25" s="16">
        <v>5253661900</v>
      </c>
      <c r="Z25" s="16">
        <v>5194115900</v>
      </c>
      <c r="AA25" s="16">
        <v>5159611700</v>
      </c>
    </row>
    <row r="26" spans="1:27" ht="33.7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10608121600</v>
      </c>
      <c r="Y26" s="16">
        <v>10493352900</v>
      </c>
      <c r="Z26" s="16">
        <v>10374345600</v>
      </c>
      <c r="AA26" s="16">
        <v>10305336600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76414050000</v>
      </c>
      <c r="R27" s="16">
        <v>3500000000</v>
      </c>
      <c r="S27" s="16">
        <v>0</v>
      </c>
      <c r="T27" s="16">
        <v>79914050000</v>
      </c>
      <c r="U27" s="16">
        <v>0</v>
      </c>
      <c r="V27" s="16">
        <v>79914050000</v>
      </c>
      <c r="W27" s="16">
        <v>0</v>
      </c>
      <c r="X27" s="16">
        <v>27909918789</v>
      </c>
      <c r="Y27" s="16">
        <v>27909918789</v>
      </c>
      <c r="Z27" s="16">
        <v>27909918789</v>
      </c>
      <c r="AA27" s="16">
        <v>27909918789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3777750000</v>
      </c>
      <c r="R28" s="16">
        <v>650000000</v>
      </c>
      <c r="S28" s="16">
        <v>0</v>
      </c>
      <c r="T28" s="16">
        <v>4427750000</v>
      </c>
      <c r="U28" s="16">
        <v>0</v>
      </c>
      <c r="V28" s="16">
        <v>4427750000</v>
      </c>
      <c r="W28" s="16">
        <v>0</v>
      </c>
      <c r="X28" s="16">
        <v>3428084365</v>
      </c>
      <c r="Y28" s="16">
        <v>3417895677</v>
      </c>
      <c r="Z28" s="16">
        <v>3417895677</v>
      </c>
      <c r="AA28" s="16">
        <v>3417895677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5986015683</v>
      </c>
      <c r="Y29" s="16">
        <v>5986015683</v>
      </c>
      <c r="Z29" s="16">
        <v>5986015683</v>
      </c>
      <c r="AA29" s="16">
        <v>5981612680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130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163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10350000</v>
      </c>
      <c r="W30" s="16">
        <v>0</v>
      </c>
      <c r="X30" s="16">
        <v>1841910</v>
      </c>
      <c r="Y30" s="16">
        <v>1841910</v>
      </c>
      <c r="Z30" s="16">
        <v>1841910</v>
      </c>
      <c r="AA30" s="16">
        <v>1841910</v>
      </c>
    </row>
    <row r="31" spans="1:27" ht="22.5">
      <c r="A31" s="13" t="s">
        <v>33</v>
      </c>
      <c r="B31" s="14" t="s">
        <v>34</v>
      </c>
      <c r="C31" s="15" t="s">
        <v>164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165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166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412000000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167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168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169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80524750000</v>
      </c>
      <c r="W32" s="16">
        <v>0</v>
      </c>
      <c r="X32" s="16">
        <v>39592653560</v>
      </c>
      <c r="Y32" s="16">
        <v>39592653560</v>
      </c>
      <c r="Z32" s="16">
        <v>39592653560</v>
      </c>
      <c r="AA32" s="16">
        <v>39592653560</v>
      </c>
    </row>
    <row r="33" spans="1:27" ht="22.5">
      <c r="A33" s="13" t="s">
        <v>33</v>
      </c>
      <c r="B33" s="14" t="s">
        <v>34</v>
      </c>
      <c r="C33" s="15" t="s">
        <v>170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171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172</v>
      </c>
      <c r="Q33" s="16">
        <v>630402911000</v>
      </c>
      <c r="R33" s="16">
        <v>35000000000</v>
      </c>
      <c r="S33" s="16">
        <v>50982000000</v>
      </c>
      <c r="T33" s="16">
        <v>614420911000</v>
      </c>
      <c r="U33" s="16">
        <v>0</v>
      </c>
      <c r="V33" s="16">
        <v>614420911000</v>
      </c>
      <c r="W33" s="16">
        <v>0</v>
      </c>
      <c r="X33" s="16">
        <v>507596919559</v>
      </c>
      <c r="Y33" s="16">
        <v>507596919559</v>
      </c>
      <c r="Z33" s="16">
        <v>507596919559</v>
      </c>
      <c r="AA33" s="16">
        <v>507596919559</v>
      </c>
    </row>
    <row r="34" spans="1:27" ht="22.5">
      <c r="A34" s="13" t="s">
        <v>33</v>
      </c>
      <c r="B34" s="14" t="s">
        <v>34</v>
      </c>
      <c r="C34" s="15" t="s">
        <v>173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174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128</v>
      </c>
      <c r="Q34" s="16">
        <v>0</v>
      </c>
      <c r="R34" s="16">
        <v>5203000000</v>
      </c>
      <c r="S34" s="16">
        <v>0</v>
      </c>
      <c r="T34" s="16">
        <v>5203000000</v>
      </c>
      <c r="U34" s="16">
        <v>0</v>
      </c>
      <c r="V34" s="16">
        <v>5203000000</v>
      </c>
      <c r="W34" s="16">
        <v>0</v>
      </c>
      <c r="X34" s="16">
        <v>4005859738</v>
      </c>
      <c r="Y34" s="16">
        <v>4005859738</v>
      </c>
      <c r="Z34" s="16">
        <v>4005859738</v>
      </c>
      <c r="AA34" s="16">
        <v>4005859738</v>
      </c>
    </row>
    <row r="35" spans="1:27" ht="22.5">
      <c r="A35" s="13" t="s">
        <v>33</v>
      </c>
      <c r="B35" s="14" t="s">
        <v>34</v>
      </c>
      <c r="C35" s="15" t="s">
        <v>175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176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177</v>
      </c>
      <c r="Q35" s="16">
        <v>102720520176</v>
      </c>
      <c r="R35" s="16">
        <v>42300000000</v>
      </c>
      <c r="S35" s="16">
        <v>0</v>
      </c>
      <c r="T35" s="16">
        <v>145020520176</v>
      </c>
      <c r="U35" s="16">
        <v>0</v>
      </c>
      <c r="V35" s="16">
        <v>145020520176</v>
      </c>
      <c r="W35" s="16">
        <v>0</v>
      </c>
      <c r="X35" s="16">
        <v>120312997140</v>
      </c>
      <c r="Y35" s="16">
        <v>120312997140</v>
      </c>
      <c r="Z35" s="16">
        <v>120312997140</v>
      </c>
      <c r="AA35" s="16">
        <v>120312997140</v>
      </c>
    </row>
    <row r="36" spans="1:27" ht="33.75">
      <c r="A36" s="13" t="s">
        <v>33</v>
      </c>
      <c r="B36" s="14" t="s">
        <v>34</v>
      </c>
      <c r="C36" s="15" t="s">
        <v>178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127</v>
      </c>
      <c r="I36" s="13" t="s">
        <v>152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179</v>
      </c>
      <c r="Q36" s="16">
        <v>396396834</v>
      </c>
      <c r="R36" s="16">
        <v>2042480172</v>
      </c>
      <c r="S36" s="16">
        <v>1637974118</v>
      </c>
      <c r="T36" s="16">
        <v>800902888</v>
      </c>
      <c r="U36" s="16">
        <v>0</v>
      </c>
      <c r="V36" s="16">
        <v>756151128</v>
      </c>
      <c r="W36" s="16">
        <v>44751760</v>
      </c>
      <c r="X36" s="16">
        <v>755874895</v>
      </c>
      <c r="Y36" s="16">
        <v>403229578</v>
      </c>
      <c r="Z36" s="16">
        <v>403229578</v>
      </c>
      <c r="AA36" s="16">
        <v>403229578</v>
      </c>
    </row>
    <row r="37" spans="1:27" ht="22.5">
      <c r="A37" s="13" t="s">
        <v>33</v>
      </c>
      <c r="B37" s="14" t="s">
        <v>34</v>
      </c>
      <c r="C37" s="15" t="s">
        <v>180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127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181</v>
      </c>
      <c r="Q37" s="16">
        <v>1020323100</v>
      </c>
      <c r="R37" s="16">
        <v>47345690</v>
      </c>
      <c r="S37" s="16">
        <v>125413690</v>
      </c>
      <c r="T37" s="16">
        <v>942255100</v>
      </c>
      <c r="U37" s="16">
        <v>0</v>
      </c>
      <c r="V37" s="16">
        <v>914759851.58000004</v>
      </c>
      <c r="W37" s="16">
        <v>27495248.420000002</v>
      </c>
      <c r="X37" s="16">
        <v>914759851.58000004</v>
      </c>
      <c r="Y37" s="16">
        <v>648837179.04999995</v>
      </c>
      <c r="Z37" s="16">
        <v>648837179.04999995</v>
      </c>
      <c r="AA37" s="16">
        <v>648837179.04999995</v>
      </c>
    </row>
    <row r="38" spans="1:27" ht="22.5">
      <c r="A38" s="13" t="s">
        <v>33</v>
      </c>
      <c r="B38" s="14" t="s">
        <v>34</v>
      </c>
      <c r="C38" s="15" t="s">
        <v>182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108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183</v>
      </c>
      <c r="Q38" s="16">
        <v>219706736</v>
      </c>
      <c r="R38" s="16">
        <v>14863847079</v>
      </c>
      <c r="S38" s="16">
        <v>14876837927</v>
      </c>
      <c r="T38" s="16">
        <v>206715888</v>
      </c>
      <c r="U38" s="16">
        <v>0</v>
      </c>
      <c r="V38" s="16">
        <v>206715888</v>
      </c>
      <c r="W38" s="16">
        <v>0</v>
      </c>
      <c r="X38" s="16">
        <v>206715888</v>
      </c>
      <c r="Y38" s="16">
        <v>0</v>
      </c>
      <c r="Z38" s="16">
        <v>0</v>
      </c>
      <c r="AA38" s="16">
        <v>0</v>
      </c>
    </row>
    <row r="39" spans="1:27" ht="22.5">
      <c r="A39" s="13" t="s">
        <v>33</v>
      </c>
      <c r="B39" s="14" t="s">
        <v>34</v>
      </c>
      <c r="C39" s="15" t="s">
        <v>184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185</v>
      </c>
      <c r="Q39" s="16">
        <v>59437920728</v>
      </c>
      <c r="R39" s="16">
        <v>63850657</v>
      </c>
      <c r="S39" s="16">
        <v>137099572</v>
      </c>
      <c r="T39" s="16">
        <v>59364671813</v>
      </c>
      <c r="U39" s="16">
        <v>0</v>
      </c>
      <c r="V39" s="16">
        <v>59333661955</v>
      </c>
      <c r="W39" s="16">
        <v>31009858</v>
      </c>
      <c r="X39" s="16">
        <v>59333661955</v>
      </c>
      <c r="Y39" s="16">
        <v>59333661954.989998</v>
      </c>
      <c r="Z39" s="16">
        <v>59278861954.989998</v>
      </c>
      <c r="AA39" s="16">
        <v>59278861954.989998</v>
      </c>
    </row>
    <row r="40" spans="1:27" ht="22.5">
      <c r="A40" s="13" t="s">
        <v>33</v>
      </c>
      <c r="B40" s="14" t="s">
        <v>34</v>
      </c>
      <c r="C40" s="15" t="s">
        <v>186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114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187</v>
      </c>
      <c r="Q40" s="16">
        <v>701745836</v>
      </c>
      <c r="R40" s="16">
        <v>1000000</v>
      </c>
      <c r="S40" s="16">
        <v>356446164.88</v>
      </c>
      <c r="T40" s="16">
        <v>346299671.12</v>
      </c>
      <c r="U40" s="16">
        <v>0</v>
      </c>
      <c r="V40" s="16">
        <v>315370872.87</v>
      </c>
      <c r="W40" s="16">
        <v>30928798.25</v>
      </c>
      <c r="X40" s="16">
        <v>315370872.87</v>
      </c>
      <c r="Y40" s="16">
        <v>247858259.5</v>
      </c>
      <c r="Z40" s="16">
        <v>242773772.5</v>
      </c>
      <c r="AA40" s="16">
        <v>242773772.5</v>
      </c>
    </row>
    <row r="41" spans="1:27" ht="22.5">
      <c r="A41" s="13" t="s">
        <v>33</v>
      </c>
      <c r="B41" s="14" t="s">
        <v>34</v>
      </c>
      <c r="C41" s="15" t="s">
        <v>188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117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189</v>
      </c>
      <c r="Q41" s="16">
        <v>288166000</v>
      </c>
      <c r="R41" s="16">
        <v>2378809569.8800001</v>
      </c>
      <c r="S41" s="16">
        <v>1869739000</v>
      </c>
      <c r="T41" s="16">
        <v>797236569.88</v>
      </c>
      <c r="U41" s="16">
        <v>0</v>
      </c>
      <c r="V41" s="16">
        <v>370962229</v>
      </c>
      <c r="W41" s="16">
        <v>426274340.88</v>
      </c>
      <c r="X41" s="16">
        <v>119067145</v>
      </c>
      <c r="Y41" s="16">
        <v>11189300</v>
      </c>
      <c r="Z41" s="16">
        <v>11189300</v>
      </c>
      <c r="AA41" s="16">
        <v>11189300</v>
      </c>
    </row>
    <row r="42" spans="1:27" ht="33.75">
      <c r="A42" s="13" t="s">
        <v>33</v>
      </c>
      <c r="B42" s="14" t="s">
        <v>34</v>
      </c>
      <c r="C42" s="15" t="s">
        <v>190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152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191</v>
      </c>
      <c r="Q42" s="16">
        <v>45115825</v>
      </c>
      <c r="R42" s="16">
        <v>0</v>
      </c>
      <c r="S42" s="16">
        <v>44115825</v>
      </c>
      <c r="T42" s="16">
        <v>1000000</v>
      </c>
      <c r="U42" s="16">
        <v>0</v>
      </c>
      <c r="V42" s="16">
        <v>0</v>
      </c>
      <c r="W42" s="16">
        <v>1000000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192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193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1004188967</v>
      </c>
      <c r="W43" s="16">
        <v>59606033</v>
      </c>
      <c r="X43" s="16">
        <v>1004188967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194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195</v>
      </c>
      <c r="Q44" s="16">
        <v>776952862</v>
      </c>
      <c r="R44" s="16">
        <v>1762000000</v>
      </c>
      <c r="S44" s="16">
        <v>773952862</v>
      </c>
      <c r="T44" s="16">
        <v>1765000000</v>
      </c>
      <c r="U44" s="16">
        <v>0</v>
      </c>
      <c r="V44" s="16">
        <v>0</v>
      </c>
      <c r="W44" s="16">
        <v>1765000000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197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198</v>
      </c>
      <c r="Q45" s="16">
        <v>78000000</v>
      </c>
      <c r="R45" s="16">
        <v>0</v>
      </c>
      <c r="S45" s="16">
        <v>16000000</v>
      </c>
      <c r="T45" s="16">
        <v>62000000</v>
      </c>
      <c r="U45" s="16">
        <v>0</v>
      </c>
      <c r="V45" s="16">
        <v>62000000</v>
      </c>
      <c r="W45" s="16">
        <v>0</v>
      </c>
      <c r="X45" s="16">
        <v>62000000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199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200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8721000</v>
      </c>
      <c r="W46" s="16">
        <v>1279000</v>
      </c>
      <c r="X46" s="16">
        <v>8721000</v>
      </c>
      <c r="Y46" s="16">
        <v>8721000</v>
      </c>
      <c r="Z46" s="16">
        <v>8721000</v>
      </c>
      <c r="AA46" s="16">
        <v>8721000</v>
      </c>
    </row>
    <row r="47" spans="1:27" ht="22.5">
      <c r="A47" s="13" t="s">
        <v>33</v>
      </c>
      <c r="B47" s="14" t="s">
        <v>34</v>
      </c>
      <c r="C47" s="15" t="s">
        <v>201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202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7364060</v>
      </c>
      <c r="W47" s="16">
        <v>5635940</v>
      </c>
      <c r="X47" s="16">
        <v>7364060</v>
      </c>
      <c r="Y47" s="16">
        <v>7364060</v>
      </c>
      <c r="Z47" s="16">
        <v>7364060</v>
      </c>
      <c r="AA47" s="16">
        <v>7364060</v>
      </c>
    </row>
    <row r="48" spans="1:27" ht="56.25">
      <c r="A48" s="13" t="s">
        <v>33</v>
      </c>
      <c r="B48" s="14" t="s">
        <v>34</v>
      </c>
      <c r="C48" s="15" t="s">
        <v>203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204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143669495</v>
      </c>
      <c r="W48" s="16">
        <v>4572509</v>
      </c>
      <c r="X48" s="16">
        <v>143669495</v>
      </c>
      <c r="Y48" s="16">
        <v>6427491</v>
      </c>
      <c r="Z48" s="16">
        <v>6427491</v>
      </c>
      <c r="AA48" s="16">
        <v>6427491</v>
      </c>
    </row>
    <row r="49" spans="1:27" ht="22.5">
      <c r="A49" s="13" t="s">
        <v>33</v>
      </c>
      <c r="B49" s="14" t="s">
        <v>34</v>
      </c>
      <c r="C49" s="15" t="s">
        <v>205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206</v>
      </c>
      <c r="Q49" s="16">
        <v>2000000</v>
      </c>
      <c r="R49" s="16">
        <v>1000000</v>
      </c>
      <c r="S49" s="16">
        <v>0</v>
      </c>
      <c r="T49" s="16">
        <v>3000000</v>
      </c>
      <c r="U49" s="16">
        <v>0</v>
      </c>
      <c r="V49" s="16">
        <v>2783512</v>
      </c>
      <c r="W49" s="16">
        <v>216488</v>
      </c>
      <c r="X49" s="16">
        <v>2783512</v>
      </c>
      <c r="Y49" s="16">
        <v>2783512</v>
      </c>
      <c r="Z49" s="16">
        <v>2783512</v>
      </c>
      <c r="AA49" s="16">
        <v>2783512</v>
      </c>
    </row>
    <row r="50" spans="1:27" ht="22.5">
      <c r="A50" s="13" t="s">
        <v>33</v>
      </c>
      <c r="B50" s="14" t="s">
        <v>34</v>
      </c>
      <c r="C50" s="15" t="s">
        <v>207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208</v>
      </c>
      <c r="Q50" s="16">
        <v>264164432</v>
      </c>
      <c r="R50" s="16">
        <v>806279052</v>
      </c>
      <c r="S50" s="16">
        <v>268262557</v>
      </c>
      <c r="T50" s="16">
        <v>802180927</v>
      </c>
      <c r="U50" s="16">
        <v>0</v>
      </c>
      <c r="V50" s="16">
        <v>781438103</v>
      </c>
      <c r="W50" s="16">
        <v>20742824</v>
      </c>
      <c r="X50" s="16">
        <v>731788038</v>
      </c>
      <c r="Y50" s="16">
        <v>403521195</v>
      </c>
      <c r="Z50" s="16">
        <v>403521195</v>
      </c>
      <c r="AA50" s="16">
        <v>403521195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117</v>
      </c>
      <c r="J51" s="13"/>
      <c r="K51" s="13"/>
      <c r="L51" s="13"/>
      <c r="M51" s="13" t="s">
        <v>38</v>
      </c>
      <c r="N51" s="13" t="s">
        <v>52</v>
      </c>
      <c r="O51" s="13" t="s">
        <v>40</v>
      </c>
      <c r="P51" s="14" t="s">
        <v>208</v>
      </c>
      <c r="Q51" s="16">
        <v>0</v>
      </c>
      <c r="R51" s="16">
        <v>150000000</v>
      </c>
      <c r="S51" s="16">
        <v>0</v>
      </c>
      <c r="T51" s="16">
        <v>150000000</v>
      </c>
      <c r="U51" s="16">
        <v>0</v>
      </c>
      <c r="V51" s="16">
        <v>150000000</v>
      </c>
      <c r="W51" s="16">
        <v>0</v>
      </c>
      <c r="X51" s="16">
        <v>38103800</v>
      </c>
      <c r="Y51" s="16">
        <v>0</v>
      </c>
      <c r="Z51" s="16">
        <v>0</v>
      </c>
      <c r="AA51" s="16">
        <v>0</v>
      </c>
    </row>
    <row r="52" spans="1:27" ht="22.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72</v>
      </c>
      <c r="I52" s="13" t="s">
        <v>152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543906382</v>
      </c>
      <c r="R52" s="16">
        <v>90000000</v>
      </c>
      <c r="S52" s="16">
        <v>361521171</v>
      </c>
      <c r="T52" s="16">
        <v>272385211</v>
      </c>
      <c r="U52" s="16">
        <v>0</v>
      </c>
      <c r="V52" s="16">
        <v>229885228</v>
      </c>
      <c r="W52" s="16">
        <v>42499983</v>
      </c>
      <c r="X52" s="16">
        <v>229885228</v>
      </c>
      <c r="Y52" s="16">
        <v>153366928</v>
      </c>
      <c r="Z52" s="16">
        <v>153366928</v>
      </c>
      <c r="AA52" s="16">
        <v>153366928</v>
      </c>
    </row>
    <row r="53" spans="1:27" ht="33.7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127</v>
      </c>
      <c r="I53" s="13" t="s">
        <v>64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0</v>
      </c>
      <c r="R53" s="16">
        <v>4480000</v>
      </c>
      <c r="S53" s="16">
        <v>0</v>
      </c>
      <c r="T53" s="16">
        <v>4480000</v>
      </c>
      <c r="U53" s="16">
        <v>0</v>
      </c>
      <c r="V53" s="16">
        <v>3900000</v>
      </c>
      <c r="W53" s="16">
        <v>580000</v>
      </c>
      <c r="X53" s="16">
        <v>3900000</v>
      </c>
      <c r="Y53" s="16">
        <v>3900000</v>
      </c>
      <c r="Z53" s="16">
        <v>3900000</v>
      </c>
      <c r="AA53" s="16">
        <v>3900000</v>
      </c>
    </row>
    <row r="54" spans="1:27" ht="33.7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127</v>
      </c>
      <c r="I54" s="13" t="s">
        <v>72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2009731930</v>
      </c>
      <c r="R54" s="16">
        <v>313187589</v>
      </c>
      <c r="S54" s="16">
        <v>671372573</v>
      </c>
      <c r="T54" s="16">
        <v>1651546946</v>
      </c>
      <c r="U54" s="16">
        <v>0</v>
      </c>
      <c r="V54" s="16">
        <v>1521986515.8299999</v>
      </c>
      <c r="W54" s="16">
        <v>129560430.17</v>
      </c>
      <c r="X54" s="16">
        <v>1487086702.98</v>
      </c>
      <c r="Y54" s="16">
        <v>596148672.14999998</v>
      </c>
      <c r="Z54" s="16">
        <v>596148672.14999998</v>
      </c>
      <c r="AA54" s="16">
        <v>596148672.14999998</v>
      </c>
    </row>
    <row r="55" spans="1:27" ht="33.75">
      <c r="A55" s="13" t="s">
        <v>33</v>
      </c>
      <c r="B55" s="14" t="s">
        <v>34</v>
      </c>
      <c r="C55" s="15" t="s">
        <v>213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127</v>
      </c>
      <c r="I55" s="13" t="s">
        <v>72</v>
      </c>
      <c r="J55" s="13"/>
      <c r="K55" s="13"/>
      <c r="L55" s="13"/>
      <c r="M55" s="13" t="s">
        <v>38</v>
      </c>
      <c r="N55" s="13" t="s">
        <v>52</v>
      </c>
      <c r="O55" s="13" t="s">
        <v>40</v>
      </c>
      <c r="P55" s="14" t="s">
        <v>214</v>
      </c>
      <c r="Q55" s="16">
        <v>0</v>
      </c>
      <c r="R55" s="16">
        <v>6000000</v>
      </c>
      <c r="S55" s="16">
        <v>0</v>
      </c>
      <c r="T55" s="16">
        <v>6000000</v>
      </c>
      <c r="U55" s="16">
        <v>0</v>
      </c>
      <c r="V55" s="16">
        <v>6000000</v>
      </c>
      <c r="W55" s="16">
        <v>0</v>
      </c>
      <c r="X55" s="16">
        <v>6000000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215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127</v>
      </c>
      <c r="I56" s="13" t="s">
        <v>127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216</v>
      </c>
      <c r="Q56" s="16">
        <v>11322874175</v>
      </c>
      <c r="R56" s="16">
        <v>563522998</v>
      </c>
      <c r="S56" s="16">
        <v>2267948516.3600001</v>
      </c>
      <c r="T56" s="16">
        <v>9618448656.6399994</v>
      </c>
      <c r="U56" s="16">
        <v>0</v>
      </c>
      <c r="V56" s="16">
        <v>9137032169.6399994</v>
      </c>
      <c r="W56" s="16">
        <v>481416487</v>
      </c>
      <c r="X56" s="16">
        <v>8895002602.8299999</v>
      </c>
      <c r="Y56" s="16">
        <v>6253609766.6899996</v>
      </c>
      <c r="Z56" s="16">
        <v>6171646208.9300003</v>
      </c>
      <c r="AA56" s="16">
        <v>6171646208.9300003</v>
      </c>
    </row>
    <row r="57" spans="1:27" ht="45">
      <c r="A57" s="13" t="s">
        <v>33</v>
      </c>
      <c r="B57" s="14" t="s">
        <v>34</v>
      </c>
      <c r="C57" s="15" t="s">
        <v>217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127</v>
      </c>
      <c r="I57" s="13" t="s">
        <v>111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218</v>
      </c>
      <c r="Q57" s="16">
        <v>4747621259</v>
      </c>
      <c r="R57" s="16">
        <v>2909625753</v>
      </c>
      <c r="S57" s="16">
        <v>368758961.75</v>
      </c>
      <c r="T57" s="16">
        <v>7288488050.25</v>
      </c>
      <c r="U57" s="16">
        <v>0</v>
      </c>
      <c r="V57" s="16">
        <v>7097601588.3500004</v>
      </c>
      <c r="W57" s="16">
        <v>190886461.90000001</v>
      </c>
      <c r="X57" s="16">
        <v>6407895045.9799995</v>
      </c>
      <c r="Y57" s="16">
        <v>4400416576.7700005</v>
      </c>
      <c r="Z57" s="16">
        <v>4400416576.7700005</v>
      </c>
      <c r="AA57" s="16">
        <v>4400416576.7700005</v>
      </c>
    </row>
    <row r="58" spans="1:27" ht="45">
      <c r="A58" s="13" t="s">
        <v>33</v>
      </c>
      <c r="B58" s="14" t="s">
        <v>34</v>
      </c>
      <c r="C58" s="15" t="s">
        <v>217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127</v>
      </c>
      <c r="I58" s="13" t="s">
        <v>111</v>
      </c>
      <c r="J58" s="13"/>
      <c r="K58" s="13"/>
      <c r="L58" s="13"/>
      <c r="M58" s="13" t="s">
        <v>38</v>
      </c>
      <c r="N58" s="13" t="s">
        <v>52</v>
      </c>
      <c r="O58" s="13" t="s">
        <v>40</v>
      </c>
      <c r="P58" s="14" t="s">
        <v>218</v>
      </c>
      <c r="Q58" s="16">
        <v>0</v>
      </c>
      <c r="R58" s="16">
        <v>22962500</v>
      </c>
      <c r="S58" s="16">
        <v>0</v>
      </c>
      <c r="T58" s="16">
        <v>22962500</v>
      </c>
      <c r="U58" s="16">
        <v>0</v>
      </c>
      <c r="V58" s="16">
        <v>22962500</v>
      </c>
      <c r="W58" s="16">
        <v>0</v>
      </c>
      <c r="X58" s="16">
        <v>5962500</v>
      </c>
      <c r="Y58" s="16">
        <v>0</v>
      </c>
      <c r="Z58" s="16">
        <v>0</v>
      </c>
      <c r="AA58" s="16">
        <v>0</v>
      </c>
    </row>
    <row r="59" spans="1:27" ht="22.5">
      <c r="A59" s="13" t="s">
        <v>33</v>
      </c>
      <c r="B59" s="14" t="s">
        <v>34</v>
      </c>
      <c r="C59" s="15" t="s">
        <v>219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127</v>
      </c>
      <c r="I59" s="13" t="s">
        <v>114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220</v>
      </c>
      <c r="Q59" s="16">
        <v>2557808669</v>
      </c>
      <c r="R59" s="16">
        <v>408539318</v>
      </c>
      <c r="S59" s="16">
        <v>698640339.85000002</v>
      </c>
      <c r="T59" s="16">
        <v>2267707647.1500001</v>
      </c>
      <c r="U59" s="16">
        <v>0</v>
      </c>
      <c r="V59" s="16">
        <v>2241519890.9699998</v>
      </c>
      <c r="W59" s="16">
        <v>26187756.18</v>
      </c>
      <c r="X59" s="16">
        <v>2169886821.2600002</v>
      </c>
      <c r="Y59" s="16">
        <v>1023637175.13</v>
      </c>
      <c r="Z59" s="16">
        <v>1023637175.13</v>
      </c>
      <c r="AA59" s="16">
        <v>962580004.90999997</v>
      </c>
    </row>
    <row r="60" spans="1:27" ht="22.5">
      <c r="A60" s="13" t="s">
        <v>33</v>
      </c>
      <c r="B60" s="14" t="s">
        <v>34</v>
      </c>
      <c r="C60" s="15" t="s">
        <v>219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127</v>
      </c>
      <c r="I60" s="13" t="s">
        <v>114</v>
      </c>
      <c r="J60" s="13"/>
      <c r="K60" s="13"/>
      <c r="L60" s="13"/>
      <c r="M60" s="13" t="s">
        <v>38</v>
      </c>
      <c r="N60" s="13" t="s">
        <v>52</v>
      </c>
      <c r="O60" s="13" t="s">
        <v>40</v>
      </c>
      <c r="P60" s="14" t="s">
        <v>220</v>
      </c>
      <c r="Q60" s="16">
        <v>0</v>
      </c>
      <c r="R60" s="16">
        <v>5400000</v>
      </c>
      <c r="S60" s="16">
        <v>0</v>
      </c>
      <c r="T60" s="16">
        <v>5400000</v>
      </c>
      <c r="U60" s="16">
        <v>0</v>
      </c>
      <c r="V60" s="16">
        <v>5400000</v>
      </c>
      <c r="W60" s="16">
        <v>0</v>
      </c>
      <c r="X60" s="16">
        <v>5400000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221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127</v>
      </c>
      <c r="I61" s="13" t="s">
        <v>117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222</v>
      </c>
      <c r="Q61" s="16">
        <v>303657800</v>
      </c>
      <c r="R61" s="16">
        <v>211902333</v>
      </c>
      <c r="S61" s="16">
        <v>18473944</v>
      </c>
      <c r="T61" s="16">
        <v>497086189</v>
      </c>
      <c r="U61" s="16">
        <v>0</v>
      </c>
      <c r="V61" s="16">
        <v>485917539.83999997</v>
      </c>
      <c r="W61" s="16">
        <v>11168649.16</v>
      </c>
      <c r="X61" s="16">
        <v>444680005.50999999</v>
      </c>
      <c r="Y61" s="16">
        <v>358037903.5</v>
      </c>
      <c r="Z61" s="16">
        <v>358037903.5</v>
      </c>
      <c r="AA61" s="16">
        <v>358037903.5</v>
      </c>
    </row>
    <row r="62" spans="1:27" ht="33.75">
      <c r="A62" s="13" t="s">
        <v>33</v>
      </c>
      <c r="B62" s="14" t="s">
        <v>34</v>
      </c>
      <c r="C62" s="15" t="s">
        <v>221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127</v>
      </c>
      <c r="I62" s="13" t="s">
        <v>117</v>
      </c>
      <c r="J62" s="13"/>
      <c r="K62" s="13"/>
      <c r="L62" s="13"/>
      <c r="M62" s="13" t="s">
        <v>38</v>
      </c>
      <c r="N62" s="13" t="s">
        <v>52</v>
      </c>
      <c r="O62" s="13" t="s">
        <v>40</v>
      </c>
      <c r="P62" s="14" t="s">
        <v>222</v>
      </c>
      <c r="Q62" s="16">
        <v>0</v>
      </c>
      <c r="R62" s="16">
        <v>20700000</v>
      </c>
      <c r="S62" s="16">
        <v>0</v>
      </c>
      <c r="T62" s="16">
        <v>20700000</v>
      </c>
      <c r="U62" s="16">
        <v>0</v>
      </c>
      <c r="V62" s="16">
        <v>20700000</v>
      </c>
      <c r="W62" s="16">
        <v>0</v>
      </c>
      <c r="X62" s="16">
        <v>700000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223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127</v>
      </c>
      <c r="I63" s="13" t="s">
        <v>152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224</v>
      </c>
      <c r="Q63" s="16">
        <v>372345139</v>
      </c>
      <c r="R63" s="16">
        <v>71974452</v>
      </c>
      <c r="S63" s="16">
        <v>246179216.97</v>
      </c>
      <c r="T63" s="16">
        <v>198140374.03</v>
      </c>
      <c r="U63" s="16">
        <v>0</v>
      </c>
      <c r="V63" s="16">
        <v>179170013.03999999</v>
      </c>
      <c r="W63" s="16">
        <v>18970360.989999998</v>
      </c>
      <c r="X63" s="16">
        <v>167666181.59</v>
      </c>
      <c r="Y63" s="16">
        <v>108726905.04000001</v>
      </c>
      <c r="Z63" s="16">
        <v>108726905.04000001</v>
      </c>
      <c r="AA63" s="16">
        <v>108726905.04000001</v>
      </c>
    </row>
    <row r="64" spans="1:27" ht="22.5">
      <c r="A64" s="13" t="s">
        <v>33</v>
      </c>
      <c r="B64" s="14" t="s">
        <v>34</v>
      </c>
      <c r="C64" s="15" t="s">
        <v>223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127</v>
      </c>
      <c r="I64" s="13" t="s">
        <v>152</v>
      </c>
      <c r="J64" s="13"/>
      <c r="K64" s="13"/>
      <c r="L64" s="13"/>
      <c r="M64" s="13" t="s">
        <v>38</v>
      </c>
      <c r="N64" s="13" t="s">
        <v>52</v>
      </c>
      <c r="O64" s="13" t="s">
        <v>40</v>
      </c>
      <c r="P64" s="14" t="s">
        <v>224</v>
      </c>
      <c r="Q64" s="16">
        <v>0</v>
      </c>
      <c r="R64" s="16">
        <v>90000000</v>
      </c>
      <c r="S64" s="16">
        <v>0</v>
      </c>
      <c r="T64" s="16">
        <v>90000000</v>
      </c>
      <c r="U64" s="16">
        <v>0</v>
      </c>
      <c r="V64" s="16">
        <v>90000000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225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64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226</v>
      </c>
      <c r="Q65" s="16">
        <v>62890000</v>
      </c>
      <c r="R65" s="16">
        <v>4050000</v>
      </c>
      <c r="S65" s="16">
        <v>533500</v>
      </c>
      <c r="T65" s="16">
        <v>66406500</v>
      </c>
      <c r="U65" s="16">
        <v>0</v>
      </c>
      <c r="V65" s="16">
        <v>63856500</v>
      </c>
      <c r="W65" s="16">
        <v>2550000</v>
      </c>
      <c r="X65" s="16">
        <v>63856500</v>
      </c>
      <c r="Y65" s="16">
        <v>33548065.710000001</v>
      </c>
      <c r="Z65" s="16">
        <v>33548065.710000001</v>
      </c>
      <c r="AA65" s="16">
        <v>33548065.710000001</v>
      </c>
    </row>
    <row r="66" spans="1:27" ht="22.5">
      <c r="A66" s="13" t="s">
        <v>33</v>
      </c>
      <c r="B66" s="14" t="s">
        <v>34</v>
      </c>
      <c r="C66" s="15" t="s">
        <v>225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64</v>
      </c>
      <c r="J66" s="13"/>
      <c r="K66" s="13"/>
      <c r="L66" s="13"/>
      <c r="M66" s="13" t="s">
        <v>38</v>
      </c>
      <c r="N66" s="13" t="s">
        <v>52</v>
      </c>
      <c r="O66" s="13" t="s">
        <v>40</v>
      </c>
      <c r="P66" s="14" t="s">
        <v>226</v>
      </c>
      <c r="Q66" s="16">
        <v>0</v>
      </c>
      <c r="R66" s="16">
        <v>200000</v>
      </c>
      <c r="S66" s="16">
        <v>0</v>
      </c>
      <c r="T66" s="16">
        <v>200000</v>
      </c>
      <c r="U66" s="16">
        <v>0</v>
      </c>
      <c r="V66" s="16">
        <v>200000</v>
      </c>
      <c r="W66" s="16">
        <v>0</v>
      </c>
      <c r="X66" s="16">
        <v>200000</v>
      </c>
      <c r="Y66" s="16">
        <v>0</v>
      </c>
      <c r="Z66" s="16">
        <v>0</v>
      </c>
      <c r="AA66" s="16">
        <v>0</v>
      </c>
    </row>
    <row r="67" spans="1:27" ht="33.75">
      <c r="A67" s="13" t="s">
        <v>33</v>
      </c>
      <c r="B67" s="14" t="s">
        <v>34</v>
      </c>
      <c r="C67" s="15" t="s">
        <v>227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108</v>
      </c>
      <c r="I67" s="13" t="s">
        <v>72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228</v>
      </c>
      <c r="Q67" s="16">
        <v>479980726</v>
      </c>
      <c r="R67" s="16">
        <v>158747902</v>
      </c>
      <c r="S67" s="16">
        <v>203537426</v>
      </c>
      <c r="T67" s="16">
        <v>435191202</v>
      </c>
      <c r="U67" s="16">
        <v>0</v>
      </c>
      <c r="V67" s="16">
        <v>413306015</v>
      </c>
      <c r="W67" s="16">
        <v>21885187</v>
      </c>
      <c r="X67" s="16">
        <v>388354480.29000002</v>
      </c>
      <c r="Y67" s="16">
        <v>286152408.54000002</v>
      </c>
      <c r="Z67" s="16">
        <v>286152408.54000002</v>
      </c>
      <c r="AA67" s="16">
        <v>286152408.54000002</v>
      </c>
    </row>
    <row r="68" spans="1:27" ht="33.75">
      <c r="A68" s="13" t="s">
        <v>33</v>
      </c>
      <c r="B68" s="14" t="s">
        <v>34</v>
      </c>
      <c r="C68" s="15" t="s">
        <v>227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108</v>
      </c>
      <c r="I68" s="13" t="s">
        <v>72</v>
      </c>
      <c r="J68" s="13"/>
      <c r="K68" s="13"/>
      <c r="L68" s="13"/>
      <c r="M68" s="13" t="s">
        <v>38</v>
      </c>
      <c r="N68" s="13" t="s">
        <v>52</v>
      </c>
      <c r="O68" s="13" t="s">
        <v>40</v>
      </c>
      <c r="P68" s="14" t="s">
        <v>228</v>
      </c>
      <c r="Q68" s="16">
        <v>0</v>
      </c>
      <c r="R68" s="16">
        <v>40000000</v>
      </c>
      <c r="S68" s="16">
        <v>0</v>
      </c>
      <c r="T68" s="16">
        <v>40000000</v>
      </c>
      <c r="U68" s="16">
        <v>0</v>
      </c>
      <c r="V68" s="16">
        <v>40000000</v>
      </c>
      <c r="W68" s="16">
        <v>0</v>
      </c>
      <c r="X68" s="16">
        <v>10000000</v>
      </c>
      <c r="Y68" s="16">
        <v>0</v>
      </c>
      <c r="Z68" s="16">
        <v>0</v>
      </c>
      <c r="AA68" s="16">
        <v>0</v>
      </c>
    </row>
    <row r="69" spans="1:27" ht="22.5">
      <c r="A69" s="13" t="s">
        <v>33</v>
      </c>
      <c r="B69" s="14" t="s">
        <v>34</v>
      </c>
      <c r="C69" s="15" t="s">
        <v>229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108</v>
      </c>
      <c r="I69" s="13" t="s">
        <v>127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181</v>
      </c>
      <c r="Q69" s="16">
        <v>0</v>
      </c>
      <c r="R69" s="16">
        <v>223020690</v>
      </c>
      <c r="S69" s="16">
        <v>0</v>
      </c>
      <c r="T69" s="16">
        <v>223020690</v>
      </c>
      <c r="U69" s="16">
        <v>0</v>
      </c>
      <c r="V69" s="16">
        <v>222865920</v>
      </c>
      <c r="W69" s="16">
        <v>154770</v>
      </c>
      <c r="X69" s="16">
        <v>210865920</v>
      </c>
      <c r="Y69" s="16">
        <v>173532171</v>
      </c>
      <c r="Z69" s="16">
        <v>173532171</v>
      </c>
      <c r="AA69" s="16">
        <v>173532171</v>
      </c>
    </row>
    <row r="70" spans="1:27" ht="22.5">
      <c r="A70" s="13" t="s">
        <v>33</v>
      </c>
      <c r="B70" s="14" t="s">
        <v>34</v>
      </c>
      <c r="C70" s="15" t="s">
        <v>230</v>
      </c>
      <c r="D70" s="13" t="s">
        <v>36</v>
      </c>
      <c r="E70" s="13" t="s">
        <v>43</v>
      </c>
      <c r="F70" s="13" t="s">
        <v>43</v>
      </c>
      <c r="G70" s="13" t="s">
        <v>37</v>
      </c>
      <c r="H70" s="13" t="s">
        <v>108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183</v>
      </c>
      <c r="Q70" s="16">
        <v>0</v>
      </c>
      <c r="R70" s="16">
        <v>25000000</v>
      </c>
      <c r="S70" s="16">
        <v>25000000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</row>
    <row r="71" spans="1:27" ht="22.5">
      <c r="A71" s="13" t="s">
        <v>33</v>
      </c>
      <c r="B71" s="14" t="s">
        <v>34</v>
      </c>
      <c r="C71" s="15" t="s">
        <v>231</v>
      </c>
      <c r="D71" s="13" t="s">
        <v>36</v>
      </c>
      <c r="E71" s="13" t="s">
        <v>43</v>
      </c>
      <c r="F71" s="13" t="s">
        <v>43</v>
      </c>
      <c r="G71" s="13" t="s">
        <v>37</v>
      </c>
      <c r="H71" s="13" t="s">
        <v>108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185</v>
      </c>
      <c r="Q71" s="16">
        <v>107343300</v>
      </c>
      <c r="R71" s="16">
        <v>842991759</v>
      </c>
      <c r="S71" s="16">
        <v>31568222.600000001</v>
      </c>
      <c r="T71" s="16">
        <v>918766836.39999998</v>
      </c>
      <c r="U71" s="16">
        <v>0</v>
      </c>
      <c r="V71" s="16">
        <v>635244560.38</v>
      </c>
      <c r="W71" s="16">
        <v>283522276.01999998</v>
      </c>
      <c r="X71" s="16">
        <v>74248835.379999995</v>
      </c>
      <c r="Y71" s="16">
        <v>58136235.380000003</v>
      </c>
      <c r="Z71" s="16">
        <v>58136235.380000003</v>
      </c>
      <c r="AA71" s="16">
        <v>58136235.380000003</v>
      </c>
    </row>
    <row r="72" spans="1:27" ht="22.5">
      <c r="A72" s="13" t="s">
        <v>33</v>
      </c>
      <c r="B72" s="14" t="s">
        <v>34</v>
      </c>
      <c r="C72" s="15" t="s">
        <v>231</v>
      </c>
      <c r="D72" s="13" t="s">
        <v>36</v>
      </c>
      <c r="E72" s="13" t="s">
        <v>43</v>
      </c>
      <c r="F72" s="13" t="s">
        <v>43</v>
      </c>
      <c r="G72" s="13" t="s">
        <v>37</v>
      </c>
      <c r="H72" s="13" t="s">
        <v>108</v>
      </c>
      <c r="I72" s="13" t="s">
        <v>111</v>
      </c>
      <c r="J72" s="13"/>
      <c r="K72" s="13"/>
      <c r="L72" s="13"/>
      <c r="M72" s="13" t="s">
        <v>38</v>
      </c>
      <c r="N72" s="13" t="s">
        <v>52</v>
      </c>
      <c r="O72" s="13" t="s">
        <v>40</v>
      </c>
      <c r="P72" s="14" t="s">
        <v>185</v>
      </c>
      <c r="Q72" s="16">
        <v>0</v>
      </c>
      <c r="R72" s="16">
        <v>1200000</v>
      </c>
      <c r="S72" s="16">
        <v>0</v>
      </c>
      <c r="T72" s="16">
        <v>1200000</v>
      </c>
      <c r="U72" s="16">
        <v>0</v>
      </c>
      <c r="V72" s="16">
        <v>1200000</v>
      </c>
      <c r="W72" s="16">
        <v>0</v>
      </c>
      <c r="X72" s="16">
        <v>1200000</v>
      </c>
      <c r="Y72" s="16">
        <v>0</v>
      </c>
      <c r="Z72" s="16">
        <v>0</v>
      </c>
      <c r="AA72" s="16">
        <v>0</v>
      </c>
    </row>
    <row r="73" spans="1:27" ht="22.5">
      <c r="A73" s="13" t="s">
        <v>33</v>
      </c>
      <c r="B73" s="14" t="s">
        <v>34</v>
      </c>
      <c r="C73" s="15" t="s">
        <v>232</v>
      </c>
      <c r="D73" s="13" t="s">
        <v>36</v>
      </c>
      <c r="E73" s="13" t="s">
        <v>43</v>
      </c>
      <c r="F73" s="13" t="s">
        <v>43</v>
      </c>
      <c r="G73" s="13" t="s">
        <v>37</v>
      </c>
      <c r="H73" s="13" t="s">
        <v>108</v>
      </c>
      <c r="I73" s="13" t="s">
        <v>114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187</v>
      </c>
      <c r="Q73" s="16">
        <v>575628366</v>
      </c>
      <c r="R73" s="16">
        <v>555519208</v>
      </c>
      <c r="S73" s="16">
        <v>44748868</v>
      </c>
      <c r="T73" s="16">
        <v>1086398706</v>
      </c>
      <c r="U73" s="16">
        <v>0</v>
      </c>
      <c r="V73" s="16">
        <v>1075314296.8800001</v>
      </c>
      <c r="W73" s="16">
        <v>11084409.119999999</v>
      </c>
      <c r="X73" s="16">
        <v>960425184.66999996</v>
      </c>
      <c r="Y73" s="16">
        <v>711463175.54999995</v>
      </c>
      <c r="Z73" s="16">
        <v>711463175.54999995</v>
      </c>
      <c r="AA73" s="16">
        <v>711463175.54999995</v>
      </c>
    </row>
    <row r="74" spans="1:27" ht="22.5">
      <c r="A74" s="13" t="s">
        <v>33</v>
      </c>
      <c r="B74" s="14" t="s">
        <v>34</v>
      </c>
      <c r="C74" s="15" t="s">
        <v>232</v>
      </c>
      <c r="D74" s="13" t="s">
        <v>36</v>
      </c>
      <c r="E74" s="13" t="s">
        <v>43</v>
      </c>
      <c r="F74" s="13" t="s">
        <v>43</v>
      </c>
      <c r="G74" s="13" t="s">
        <v>37</v>
      </c>
      <c r="H74" s="13" t="s">
        <v>108</v>
      </c>
      <c r="I74" s="13" t="s">
        <v>114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187</v>
      </c>
      <c r="Q74" s="16">
        <v>0</v>
      </c>
      <c r="R74" s="16">
        <v>126900000</v>
      </c>
      <c r="S74" s="16">
        <v>0</v>
      </c>
      <c r="T74" s="16">
        <v>126900000</v>
      </c>
      <c r="U74" s="16">
        <v>0</v>
      </c>
      <c r="V74" s="16">
        <v>126900000</v>
      </c>
      <c r="W74" s="16">
        <v>0</v>
      </c>
      <c r="X74" s="16">
        <v>16900000</v>
      </c>
      <c r="Y74" s="16">
        <v>0</v>
      </c>
      <c r="Z74" s="16">
        <v>0</v>
      </c>
      <c r="AA74" s="16">
        <v>0</v>
      </c>
    </row>
    <row r="75" spans="1:27" ht="22.5">
      <c r="A75" s="13" t="s">
        <v>33</v>
      </c>
      <c r="B75" s="14" t="s">
        <v>34</v>
      </c>
      <c r="C75" s="15" t="s">
        <v>233</v>
      </c>
      <c r="D75" s="13" t="s">
        <v>36</v>
      </c>
      <c r="E75" s="13" t="s">
        <v>43</v>
      </c>
      <c r="F75" s="13" t="s">
        <v>43</v>
      </c>
      <c r="G75" s="13" t="s">
        <v>37</v>
      </c>
      <c r="H75" s="13" t="s">
        <v>108</v>
      </c>
      <c r="I75" s="13" t="s">
        <v>117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189</v>
      </c>
      <c r="Q75" s="16">
        <v>0</v>
      </c>
      <c r="R75" s="16">
        <v>1122722148</v>
      </c>
      <c r="S75" s="16">
        <v>26845480</v>
      </c>
      <c r="T75" s="16">
        <v>1095876668</v>
      </c>
      <c r="U75" s="16">
        <v>0</v>
      </c>
      <c r="V75" s="16">
        <v>1088604998</v>
      </c>
      <c r="W75" s="16">
        <v>7271670</v>
      </c>
      <c r="X75" s="16">
        <v>45636670</v>
      </c>
      <c r="Y75" s="16">
        <v>28219926</v>
      </c>
      <c r="Z75" s="16">
        <v>28219926</v>
      </c>
      <c r="AA75" s="16">
        <v>28219926</v>
      </c>
    </row>
    <row r="76" spans="1:27" ht="22.5">
      <c r="A76" s="13" t="s">
        <v>33</v>
      </c>
      <c r="B76" s="14" t="s">
        <v>34</v>
      </c>
      <c r="C76" s="15" t="s">
        <v>234</v>
      </c>
      <c r="D76" s="13" t="s">
        <v>36</v>
      </c>
      <c r="E76" s="13" t="s">
        <v>43</v>
      </c>
      <c r="F76" s="13" t="s">
        <v>43</v>
      </c>
      <c r="G76" s="13" t="s">
        <v>37</v>
      </c>
      <c r="H76" s="13" t="s">
        <v>108</v>
      </c>
      <c r="I76" s="13" t="s">
        <v>54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235</v>
      </c>
      <c r="Q76" s="16">
        <v>0</v>
      </c>
      <c r="R76" s="16">
        <v>5100000</v>
      </c>
      <c r="S76" s="16">
        <v>1076000</v>
      </c>
      <c r="T76" s="16">
        <v>4024000</v>
      </c>
      <c r="U76" s="16">
        <v>0</v>
      </c>
      <c r="V76" s="16">
        <v>4024000</v>
      </c>
      <c r="W76" s="16">
        <v>0</v>
      </c>
      <c r="X76" s="16">
        <v>4024000</v>
      </c>
      <c r="Y76" s="16">
        <v>4024000</v>
      </c>
      <c r="Z76" s="16">
        <v>4024000</v>
      </c>
      <c r="AA76" s="16">
        <v>4024000</v>
      </c>
    </row>
    <row r="77" spans="1:27" ht="22.5">
      <c r="A77" s="13" t="s">
        <v>33</v>
      </c>
      <c r="B77" s="14" t="s">
        <v>34</v>
      </c>
      <c r="C77" s="15" t="s">
        <v>236</v>
      </c>
      <c r="D77" s="13" t="s">
        <v>36</v>
      </c>
      <c r="E77" s="13" t="s">
        <v>43</v>
      </c>
      <c r="F77" s="13" t="s">
        <v>43</v>
      </c>
      <c r="G77" s="13" t="s">
        <v>37</v>
      </c>
      <c r="H77" s="13" t="s">
        <v>122</v>
      </c>
      <c r="I77" s="13" t="s">
        <v>64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237</v>
      </c>
      <c r="Q77" s="16">
        <v>19504000</v>
      </c>
      <c r="R77" s="16">
        <v>0</v>
      </c>
      <c r="S77" s="16">
        <v>19504000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</row>
    <row r="78" spans="1:27" ht="22.5">
      <c r="A78" s="13" t="s">
        <v>33</v>
      </c>
      <c r="B78" s="14" t="s">
        <v>34</v>
      </c>
      <c r="C78" s="15" t="s">
        <v>238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111</v>
      </c>
      <c r="I78" s="13" t="s">
        <v>108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239</v>
      </c>
      <c r="Q78" s="16">
        <v>938625000</v>
      </c>
      <c r="R78" s="16">
        <v>5566641253</v>
      </c>
      <c r="S78" s="16">
        <v>339324990.60000002</v>
      </c>
      <c r="T78" s="16">
        <v>6165941262.3999996</v>
      </c>
      <c r="U78" s="16">
        <v>0</v>
      </c>
      <c r="V78" s="16">
        <v>5928519506.0799999</v>
      </c>
      <c r="W78" s="16">
        <v>237421756.31999999</v>
      </c>
      <c r="X78" s="16">
        <v>5284984655.0799999</v>
      </c>
      <c r="Y78" s="16">
        <v>2031332187.4100001</v>
      </c>
      <c r="Z78" s="16">
        <v>2031332187.4100001</v>
      </c>
      <c r="AA78" s="16">
        <v>2031332187.4100001</v>
      </c>
    </row>
    <row r="79" spans="1:27" ht="22.5">
      <c r="A79" s="13" t="s">
        <v>33</v>
      </c>
      <c r="B79" s="14" t="s">
        <v>34</v>
      </c>
      <c r="C79" s="15" t="s">
        <v>238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111</v>
      </c>
      <c r="I79" s="13" t="s">
        <v>108</v>
      </c>
      <c r="J79" s="13"/>
      <c r="K79" s="13"/>
      <c r="L79" s="13"/>
      <c r="M79" s="13" t="s">
        <v>38</v>
      </c>
      <c r="N79" s="13" t="s">
        <v>52</v>
      </c>
      <c r="O79" s="13" t="s">
        <v>40</v>
      </c>
      <c r="P79" s="14" t="s">
        <v>239</v>
      </c>
      <c r="Q79" s="16">
        <v>0</v>
      </c>
      <c r="R79" s="16">
        <v>203000000</v>
      </c>
      <c r="S79" s="16">
        <v>0</v>
      </c>
      <c r="T79" s="16">
        <v>203000000</v>
      </c>
      <c r="U79" s="16">
        <v>0</v>
      </c>
      <c r="V79" s="16">
        <v>150000000</v>
      </c>
      <c r="W79" s="16">
        <v>53000000</v>
      </c>
      <c r="X79" s="16">
        <v>150000000</v>
      </c>
      <c r="Y79" s="16">
        <v>0</v>
      </c>
      <c r="Z79" s="16">
        <v>0</v>
      </c>
      <c r="AA79" s="16">
        <v>0</v>
      </c>
    </row>
    <row r="80" spans="1:27" ht="33.75">
      <c r="A80" s="13" t="s">
        <v>33</v>
      </c>
      <c r="B80" s="14" t="s">
        <v>34</v>
      </c>
      <c r="C80" s="15" t="s">
        <v>240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114</v>
      </c>
      <c r="I80" s="13" t="s">
        <v>127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241</v>
      </c>
      <c r="Q80" s="16">
        <v>15000000</v>
      </c>
      <c r="R80" s="16">
        <v>79488230</v>
      </c>
      <c r="S80" s="16">
        <v>60000000</v>
      </c>
      <c r="T80" s="16">
        <v>34488230</v>
      </c>
      <c r="U80" s="16">
        <v>0</v>
      </c>
      <c r="V80" s="16">
        <v>25207799.039999999</v>
      </c>
      <c r="W80" s="16">
        <v>9280430.9600000009</v>
      </c>
      <c r="X80" s="16">
        <v>25207799.039999999</v>
      </c>
      <c r="Y80" s="16">
        <v>25207799.039999999</v>
      </c>
      <c r="Z80" s="16">
        <v>25207799.039999999</v>
      </c>
      <c r="AA80" s="16">
        <v>25207799.039999999</v>
      </c>
    </row>
    <row r="81" spans="1:27" ht="22.5">
      <c r="A81" s="13" t="s">
        <v>33</v>
      </c>
      <c r="B81" s="14" t="s">
        <v>34</v>
      </c>
      <c r="C81" s="15" t="s">
        <v>242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114</v>
      </c>
      <c r="I81" s="13" t="s">
        <v>108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243</v>
      </c>
      <c r="Q81" s="16">
        <v>21078037155</v>
      </c>
      <c r="R81" s="16">
        <v>86406064</v>
      </c>
      <c r="S81" s="16">
        <v>8056797070</v>
      </c>
      <c r="T81" s="16">
        <v>13107646149</v>
      </c>
      <c r="U81" s="16">
        <v>0</v>
      </c>
      <c r="V81" s="16">
        <v>12905281819</v>
      </c>
      <c r="W81" s="16">
        <v>202364330</v>
      </c>
      <c r="X81" s="16">
        <v>12786584593</v>
      </c>
      <c r="Y81" s="16">
        <v>5758578692</v>
      </c>
      <c r="Z81" s="16">
        <v>5758578692</v>
      </c>
      <c r="AA81" s="16">
        <v>5758578692</v>
      </c>
    </row>
    <row r="82" spans="1:27" ht="22.5">
      <c r="A82" s="13" t="s">
        <v>33</v>
      </c>
      <c r="B82" s="14" t="s">
        <v>34</v>
      </c>
      <c r="C82" s="15" t="s">
        <v>244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114</v>
      </c>
      <c r="I82" s="13" t="s">
        <v>111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245</v>
      </c>
      <c r="Q82" s="16">
        <v>541037500</v>
      </c>
      <c r="R82" s="16">
        <v>91068440</v>
      </c>
      <c r="S82" s="16">
        <v>70758300</v>
      </c>
      <c r="T82" s="16">
        <v>561347640</v>
      </c>
      <c r="U82" s="16">
        <v>0</v>
      </c>
      <c r="V82" s="16">
        <v>523168840</v>
      </c>
      <c r="W82" s="16">
        <v>38178800</v>
      </c>
      <c r="X82" s="16">
        <v>487249140</v>
      </c>
      <c r="Y82" s="16">
        <v>377302285</v>
      </c>
      <c r="Z82" s="16">
        <v>377302285</v>
      </c>
      <c r="AA82" s="16">
        <v>377302285</v>
      </c>
    </row>
    <row r="83" spans="1:27" ht="22.5">
      <c r="A83" s="13" t="s">
        <v>33</v>
      </c>
      <c r="B83" s="14" t="s">
        <v>34</v>
      </c>
      <c r="C83" s="15" t="s">
        <v>246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114</v>
      </c>
      <c r="I83" s="13" t="s">
        <v>117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247</v>
      </c>
      <c r="Q83" s="16">
        <v>3067763132</v>
      </c>
      <c r="R83" s="16">
        <v>1000</v>
      </c>
      <c r="S83" s="16">
        <v>998</v>
      </c>
      <c r="T83" s="16">
        <v>3067763134</v>
      </c>
      <c r="U83" s="16">
        <v>0</v>
      </c>
      <c r="V83" s="16">
        <v>3066763134</v>
      </c>
      <c r="W83" s="16">
        <v>1000000</v>
      </c>
      <c r="X83" s="16">
        <v>3066763134</v>
      </c>
      <c r="Y83" s="16">
        <v>2268733217.6900001</v>
      </c>
      <c r="Z83" s="16">
        <v>2268733217.6900001</v>
      </c>
      <c r="AA83" s="16">
        <v>2268733217.6900001</v>
      </c>
    </row>
    <row r="84" spans="1:27" ht="22.5">
      <c r="A84" s="13" t="s">
        <v>33</v>
      </c>
      <c r="B84" s="14" t="s">
        <v>34</v>
      </c>
      <c r="C84" s="15" t="s">
        <v>248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114</v>
      </c>
      <c r="I84" s="13" t="s">
        <v>152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249</v>
      </c>
      <c r="Q84" s="16">
        <v>11842198128</v>
      </c>
      <c r="R84" s="16">
        <v>1000</v>
      </c>
      <c r="S84" s="16">
        <v>4097388479.5</v>
      </c>
      <c r="T84" s="16">
        <v>7744810648.5</v>
      </c>
      <c r="U84" s="16">
        <v>0</v>
      </c>
      <c r="V84" s="16">
        <v>7704646715</v>
      </c>
      <c r="W84" s="16">
        <v>40163933.5</v>
      </c>
      <c r="X84" s="16">
        <v>7704646715</v>
      </c>
      <c r="Y84" s="16">
        <v>3979516414</v>
      </c>
      <c r="Z84" s="16">
        <v>3979516414</v>
      </c>
      <c r="AA84" s="16">
        <v>3979516414</v>
      </c>
    </row>
    <row r="85" spans="1:27" ht="33.75">
      <c r="A85" s="13" t="s">
        <v>33</v>
      </c>
      <c r="B85" s="14" t="s">
        <v>34</v>
      </c>
      <c r="C85" s="15" t="s">
        <v>250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114</v>
      </c>
      <c r="I85" s="13" t="s">
        <v>54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251</v>
      </c>
      <c r="Q85" s="16">
        <v>4702155533</v>
      </c>
      <c r="R85" s="16">
        <v>939638453.78999996</v>
      </c>
      <c r="S85" s="16">
        <v>0</v>
      </c>
      <c r="T85" s="16">
        <v>5641793986.79</v>
      </c>
      <c r="U85" s="16">
        <v>0</v>
      </c>
      <c r="V85" s="16">
        <v>5123210859</v>
      </c>
      <c r="W85" s="16">
        <v>518583127.79000002</v>
      </c>
      <c r="X85" s="16">
        <v>4777772538</v>
      </c>
      <c r="Y85" s="16">
        <v>4777772537</v>
      </c>
      <c r="Z85" s="16">
        <v>4777772537</v>
      </c>
      <c r="AA85" s="16">
        <v>4777772537</v>
      </c>
    </row>
    <row r="86" spans="1:27" ht="33.75">
      <c r="A86" s="13" t="s">
        <v>33</v>
      </c>
      <c r="B86" s="14" t="s">
        <v>34</v>
      </c>
      <c r="C86" s="15" t="s">
        <v>250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114</v>
      </c>
      <c r="I86" s="13" t="s">
        <v>54</v>
      </c>
      <c r="J86" s="13"/>
      <c r="K86" s="13"/>
      <c r="L86" s="13"/>
      <c r="M86" s="13" t="s">
        <v>38</v>
      </c>
      <c r="N86" s="13" t="s">
        <v>52</v>
      </c>
      <c r="O86" s="13" t="s">
        <v>40</v>
      </c>
      <c r="P86" s="14" t="s">
        <v>251</v>
      </c>
      <c r="Q86" s="16">
        <v>17266770000</v>
      </c>
      <c r="R86" s="16">
        <v>739615492</v>
      </c>
      <c r="S86" s="16">
        <v>1000000000</v>
      </c>
      <c r="T86" s="16">
        <v>17006385492</v>
      </c>
      <c r="U86" s="16">
        <v>0</v>
      </c>
      <c r="V86" s="16">
        <v>16346068206</v>
      </c>
      <c r="W86" s="16">
        <v>660317286</v>
      </c>
      <c r="X86" s="16">
        <v>12658974224.440001</v>
      </c>
      <c r="Y86" s="16">
        <v>12655794784.440001</v>
      </c>
      <c r="Z86" s="16">
        <v>12655794784.440001</v>
      </c>
      <c r="AA86" s="16">
        <v>12655479994.440001</v>
      </c>
    </row>
    <row r="87" spans="1:27" ht="22.5">
      <c r="A87" s="13" t="s">
        <v>33</v>
      </c>
      <c r="B87" s="14" t="s">
        <v>34</v>
      </c>
      <c r="C87" s="15" t="s">
        <v>252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117</v>
      </c>
      <c r="I87" s="13" t="s">
        <v>64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253</v>
      </c>
      <c r="Q87" s="16">
        <v>20974977397</v>
      </c>
      <c r="R87" s="16">
        <v>16596000</v>
      </c>
      <c r="S87" s="16">
        <v>5583095684</v>
      </c>
      <c r="T87" s="16">
        <v>15408477713</v>
      </c>
      <c r="U87" s="16">
        <v>0</v>
      </c>
      <c r="V87" s="16">
        <v>15406234342</v>
      </c>
      <c r="W87" s="16">
        <v>2243371</v>
      </c>
      <c r="X87" s="16">
        <v>15405221542</v>
      </c>
      <c r="Y87" s="16">
        <v>14996147769</v>
      </c>
      <c r="Z87" s="16">
        <v>14996147769</v>
      </c>
      <c r="AA87" s="16">
        <v>14996147769</v>
      </c>
    </row>
    <row r="88" spans="1:27" ht="22.5">
      <c r="A88" s="13" t="s">
        <v>33</v>
      </c>
      <c r="B88" s="14" t="s">
        <v>34</v>
      </c>
      <c r="C88" s="15" t="s">
        <v>252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117</v>
      </c>
      <c r="I88" s="13" t="s">
        <v>64</v>
      </c>
      <c r="J88" s="13"/>
      <c r="K88" s="13"/>
      <c r="L88" s="13"/>
      <c r="M88" s="13" t="s">
        <v>38</v>
      </c>
      <c r="N88" s="13" t="s">
        <v>52</v>
      </c>
      <c r="O88" s="13" t="s">
        <v>40</v>
      </c>
      <c r="P88" s="14" t="s">
        <v>253</v>
      </c>
      <c r="Q88" s="16">
        <v>7868000000</v>
      </c>
      <c r="R88" s="16">
        <v>0</v>
      </c>
      <c r="S88" s="16">
        <v>2567026419</v>
      </c>
      <c r="T88" s="16">
        <v>5300973581</v>
      </c>
      <c r="U88" s="16">
        <v>0</v>
      </c>
      <c r="V88" s="16">
        <v>5300973581</v>
      </c>
      <c r="W88" s="16">
        <v>0</v>
      </c>
      <c r="X88" s="16">
        <v>5123573301</v>
      </c>
      <c r="Y88" s="16">
        <v>3308799301</v>
      </c>
      <c r="Z88" s="16">
        <v>3308799301</v>
      </c>
      <c r="AA88" s="16">
        <v>3308799301</v>
      </c>
    </row>
    <row r="89" spans="1:27" ht="22.5">
      <c r="A89" s="13" t="s">
        <v>33</v>
      </c>
      <c r="B89" s="14" t="s">
        <v>34</v>
      </c>
      <c r="C89" s="15" t="s">
        <v>254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117</v>
      </c>
      <c r="I89" s="13" t="s">
        <v>72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255</v>
      </c>
      <c r="Q89" s="16">
        <v>72962185456</v>
      </c>
      <c r="R89" s="16">
        <v>3888376189</v>
      </c>
      <c r="S89" s="16">
        <v>928467113.58000004</v>
      </c>
      <c r="T89" s="16">
        <v>75922094531.419998</v>
      </c>
      <c r="U89" s="16">
        <v>0</v>
      </c>
      <c r="V89" s="16">
        <v>75671646771.039993</v>
      </c>
      <c r="W89" s="16">
        <v>250447760.38</v>
      </c>
      <c r="X89" s="16">
        <v>75545927085.039993</v>
      </c>
      <c r="Y89" s="16">
        <v>61908367000.260002</v>
      </c>
      <c r="Z89" s="16">
        <v>61908367000.260002</v>
      </c>
      <c r="AA89" s="16">
        <v>61907544116.260002</v>
      </c>
    </row>
    <row r="90" spans="1:27" ht="22.5">
      <c r="A90" s="13" t="s">
        <v>33</v>
      </c>
      <c r="B90" s="14" t="s">
        <v>34</v>
      </c>
      <c r="C90" s="15" t="s">
        <v>256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117</v>
      </c>
      <c r="I90" s="13" t="s">
        <v>127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257</v>
      </c>
      <c r="Q90" s="16">
        <v>9689495076</v>
      </c>
      <c r="R90" s="16">
        <v>3141600</v>
      </c>
      <c r="S90" s="16">
        <v>4919.46</v>
      </c>
      <c r="T90" s="16">
        <v>9692631756.5400009</v>
      </c>
      <c r="U90" s="16">
        <v>0</v>
      </c>
      <c r="V90" s="16">
        <v>9692631756.5400009</v>
      </c>
      <c r="W90" s="16">
        <v>0</v>
      </c>
      <c r="X90" s="16">
        <v>9692631756.5400009</v>
      </c>
      <c r="Y90" s="16">
        <v>5998861320.3800001</v>
      </c>
      <c r="Z90" s="16">
        <v>5998861320.3800001</v>
      </c>
      <c r="AA90" s="16">
        <v>5998861320.3800001</v>
      </c>
    </row>
    <row r="91" spans="1:27" ht="22.5">
      <c r="A91" s="13" t="s">
        <v>33</v>
      </c>
      <c r="B91" s="14" t="s">
        <v>34</v>
      </c>
      <c r="C91" s="15" t="s">
        <v>258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152</v>
      </c>
      <c r="I91" s="13" t="s">
        <v>72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259</v>
      </c>
      <c r="Q91" s="16">
        <v>945848000</v>
      </c>
      <c r="R91" s="16">
        <v>0</v>
      </c>
      <c r="S91" s="16">
        <v>850827632</v>
      </c>
      <c r="T91" s="16">
        <v>95020368</v>
      </c>
      <c r="U91" s="16">
        <v>0</v>
      </c>
      <c r="V91" s="16">
        <v>75145121.719999999</v>
      </c>
      <c r="W91" s="16">
        <v>19875246.280000001</v>
      </c>
      <c r="X91" s="16">
        <v>75145121.719999999</v>
      </c>
      <c r="Y91" s="16">
        <v>3145121.72</v>
      </c>
      <c r="Z91" s="16">
        <v>3145121.72</v>
      </c>
      <c r="AA91" s="16">
        <v>3145121.72</v>
      </c>
    </row>
    <row r="92" spans="1:27" ht="33.75">
      <c r="A92" s="13" t="s">
        <v>33</v>
      </c>
      <c r="B92" s="14" t="s">
        <v>34</v>
      </c>
      <c r="C92" s="15" t="s">
        <v>260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152</v>
      </c>
      <c r="I92" s="13" t="s">
        <v>127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261</v>
      </c>
      <c r="Q92" s="16">
        <v>9807265826</v>
      </c>
      <c r="R92" s="16">
        <v>10276095637</v>
      </c>
      <c r="S92" s="16">
        <v>4114308612.48</v>
      </c>
      <c r="T92" s="16">
        <v>15969052850.52</v>
      </c>
      <c r="U92" s="16">
        <v>0</v>
      </c>
      <c r="V92" s="16">
        <v>15783932755.709999</v>
      </c>
      <c r="W92" s="16">
        <v>185120094.81</v>
      </c>
      <c r="X92" s="16">
        <v>15588692002.709999</v>
      </c>
      <c r="Y92" s="16">
        <v>6630567349.5200005</v>
      </c>
      <c r="Z92" s="16">
        <v>6540823849.5200005</v>
      </c>
      <c r="AA92" s="16">
        <v>6540823849.5200005</v>
      </c>
    </row>
    <row r="93" spans="1:27" ht="33.75">
      <c r="A93" s="13" t="s">
        <v>33</v>
      </c>
      <c r="B93" s="14" t="s">
        <v>34</v>
      </c>
      <c r="C93" s="15" t="s">
        <v>260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152</v>
      </c>
      <c r="I93" s="13" t="s">
        <v>127</v>
      </c>
      <c r="J93" s="13"/>
      <c r="K93" s="13"/>
      <c r="L93" s="13"/>
      <c r="M93" s="13" t="s">
        <v>38</v>
      </c>
      <c r="N93" s="13" t="s">
        <v>52</v>
      </c>
      <c r="O93" s="13" t="s">
        <v>40</v>
      </c>
      <c r="P93" s="14" t="s">
        <v>261</v>
      </c>
      <c r="Q93" s="16">
        <v>0</v>
      </c>
      <c r="R93" s="16">
        <v>500000000</v>
      </c>
      <c r="S93" s="16">
        <v>0</v>
      </c>
      <c r="T93" s="16">
        <v>500000000</v>
      </c>
      <c r="U93" s="16">
        <v>0</v>
      </c>
      <c r="V93" s="16">
        <v>500000000</v>
      </c>
      <c r="W93" s="16">
        <v>0</v>
      </c>
      <c r="X93" s="16">
        <v>500000000</v>
      </c>
      <c r="Y93" s="16">
        <v>0</v>
      </c>
      <c r="Z93" s="16">
        <v>0</v>
      </c>
      <c r="AA93" s="16">
        <v>0</v>
      </c>
    </row>
    <row r="94" spans="1:27" ht="45">
      <c r="A94" s="13" t="s">
        <v>33</v>
      </c>
      <c r="B94" s="14" t="s">
        <v>34</v>
      </c>
      <c r="C94" s="15" t="s">
        <v>262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152</v>
      </c>
      <c r="I94" s="13" t="s">
        <v>108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263</v>
      </c>
      <c r="Q94" s="16">
        <v>3106525640</v>
      </c>
      <c r="R94" s="16">
        <v>432249745</v>
      </c>
      <c r="S94" s="16">
        <v>16835376</v>
      </c>
      <c r="T94" s="16">
        <v>3521940009</v>
      </c>
      <c r="U94" s="16">
        <v>0</v>
      </c>
      <c r="V94" s="16">
        <v>3037004055</v>
      </c>
      <c r="W94" s="16">
        <v>484935954</v>
      </c>
      <c r="X94" s="16">
        <v>3011909850</v>
      </c>
      <c r="Y94" s="16">
        <v>2779667150.73</v>
      </c>
      <c r="Z94" s="16">
        <v>2779667150.73</v>
      </c>
      <c r="AA94" s="16">
        <v>2779667150.73</v>
      </c>
    </row>
    <row r="95" spans="1:27" ht="45">
      <c r="A95" s="13" t="s">
        <v>33</v>
      </c>
      <c r="B95" s="14" t="s">
        <v>34</v>
      </c>
      <c r="C95" s="15" t="s">
        <v>262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152</v>
      </c>
      <c r="I95" s="13" t="s">
        <v>108</v>
      </c>
      <c r="J95" s="13"/>
      <c r="K95" s="13"/>
      <c r="L95" s="13"/>
      <c r="M95" s="13" t="s">
        <v>38</v>
      </c>
      <c r="N95" s="13" t="s">
        <v>52</v>
      </c>
      <c r="O95" s="13" t="s">
        <v>40</v>
      </c>
      <c r="P95" s="14" t="s">
        <v>263</v>
      </c>
      <c r="Q95" s="16">
        <v>6000000000</v>
      </c>
      <c r="R95" s="16">
        <v>518933339</v>
      </c>
      <c r="S95" s="16">
        <v>0</v>
      </c>
      <c r="T95" s="16">
        <v>6518933339</v>
      </c>
      <c r="U95" s="16">
        <v>0</v>
      </c>
      <c r="V95" s="16">
        <v>6000000000</v>
      </c>
      <c r="W95" s="16">
        <v>518933339</v>
      </c>
      <c r="X95" s="16">
        <v>4877693679</v>
      </c>
      <c r="Y95" s="16">
        <v>4843903201</v>
      </c>
      <c r="Z95" s="16">
        <v>4843903201</v>
      </c>
      <c r="AA95" s="16">
        <v>4843903201</v>
      </c>
    </row>
    <row r="96" spans="1:27" ht="22.5">
      <c r="A96" s="13" t="s">
        <v>33</v>
      </c>
      <c r="B96" s="14" t="s">
        <v>34</v>
      </c>
      <c r="C96" s="15" t="s">
        <v>264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152</v>
      </c>
      <c r="I96" s="13" t="s">
        <v>111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265</v>
      </c>
      <c r="Q96" s="16">
        <v>104120658956</v>
      </c>
      <c r="R96" s="16">
        <v>814637571</v>
      </c>
      <c r="S96" s="16">
        <v>2856235260</v>
      </c>
      <c r="T96" s="16">
        <v>102079061267</v>
      </c>
      <c r="U96" s="16">
        <v>0</v>
      </c>
      <c r="V96" s="16">
        <v>101966572438.00999</v>
      </c>
      <c r="W96" s="16">
        <v>112488828.98999999</v>
      </c>
      <c r="X96" s="16">
        <v>101212479735.00999</v>
      </c>
      <c r="Y96" s="16">
        <v>72142371735.789993</v>
      </c>
      <c r="Z96" s="16">
        <v>72142371735.789993</v>
      </c>
      <c r="AA96" s="16">
        <v>72142371735.789993</v>
      </c>
    </row>
    <row r="97" spans="1:27" ht="45">
      <c r="A97" s="13" t="s">
        <v>33</v>
      </c>
      <c r="B97" s="14" t="s">
        <v>34</v>
      </c>
      <c r="C97" s="15" t="s">
        <v>266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152</v>
      </c>
      <c r="I97" s="13" t="s">
        <v>117</v>
      </c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267</v>
      </c>
      <c r="Q97" s="16">
        <v>20136672718</v>
      </c>
      <c r="R97" s="16">
        <v>2235273944</v>
      </c>
      <c r="S97" s="16">
        <v>1125117245</v>
      </c>
      <c r="T97" s="16">
        <v>21246829417</v>
      </c>
      <c r="U97" s="16">
        <v>0</v>
      </c>
      <c r="V97" s="16">
        <v>21007815302.98</v>
      </c>
      <c r="W97" s="16">
        <v>239014114.02000001</v>
      </c>
      <c r="X97" s="16">
        <v>20797331124.98</v>
      </c>
      <c r="Y97" s="16">
        <v>13737386626.059999</v>
      </c>
      <c r="Z97" s="16">
        <v>13695989283.049999</v>
      </c>
      <c r="AA97" s="16">
        <v>13695989283.049999</v>
      </c>
    </row>
    <row r="98" spans="1:27" ht="45">
      <c r="A98" s="13" t="s">
        <v>33</v>
      </c>
      <c r="B98" s="14" t="s">
        <v>34</v>
      </c>
      <c r="C98" s="15" t="s">
        <v>266</v>
      </c>
      <c r="D98" s="13" t="s">
        <v>36</v>
      </c>
      <c r="E98" s="13" t="s">
        <v>43</v>
      </c>
      <c r="F98" s="13" t="s">
        <v>43</v>
      </c>
      <c r="G98" s="13" t="s">
        <v>43</v>
      </c>
      <c r="H98" s="13" t="s">
        <v>152</v>
      </c>
      <c r="I98" s="13" t="s">
        <v>117</v>
      </c>
      <c r="J98" s="13"/>
      <c r="K98" s="13"/>
      <c r="L98" s="13"/>
      <c r="M98" s="13" t="s">
        <v>38</v>
      </c>
      <c r="N98" s="13" t="s">
        <v>52</v>
      </c>
      <c r="O98" s="13" t="s">
        <v>40</v>
      </c>
      <c r="P98" s="14" t="s">
        <v>267</v>
      </c>
      <c r="Q98" s="16">
        <v>0</v>
      </c>
      <c r="R98" s="16">
        <v>4312500</v>
      </c>
      <c r="S98" s="16">
        <v>4312500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</row>
    <row r="99" spans="1:27" ht="56.25">
      <c r="A99" s="13" t="s">
        <v>33</v>
      </c>
      <c r="B99" s="14" t="s">
        <v>34</v>
      </c>
      <c r="C99" s="15" t="s">
        <v>268</v>
      </c>
      <c r="D99" s="13" t="s">
        <v>36</v>
      </c>
      <c r="E99" s="13" t="s">
        <v>43</v>
      </c>
      <c r="F99" s="13" t="s">
        <v>43</v>
      </c>
      <c r="G99" s="13" t="s">
        <v>43</v>
      </c>
      <c r="H99" s="13" t="s">
        <v>152</v>
      </c>
      <c r="I99" s="13" t="s">
        <v>54</v>
      </c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269</v>
      </c>
      <c r="Q99" s="16">
        <v>114080000</v>
      </c>
      <c r="R99" s="16">
        <v>1435196383</v>
      </c>
      <c r="S99" s="16">
        <v>557297183</v>
      </c>
      <c r="T99" s="16">
        <v>991979200</v>
      </c>
      <c r="U99" s="16">
        <v>0</v>
      </c>
      <c r="V99" s="16">
        <v>988689500.01999998</v>
      </c>
      <c r="W99" s="16">
        <v>3289699.98</v>
      </c>
      <c r="X99" s="16">
        <v>582817518.01999998</v>
      </c>
      <c r="Y99" s="16">
        <v>74359799.700000003</v>
      </c>
      <c r="Z99" s="16">
        <v>74359799.700000003</v>
      </c>
      <c r="AA99" s="16">
        <v>74359799.700000003</v>
      </c>
    </row>
    <row r="100" spans="1:27" ht="56.25">
      <c r="A100" s="13" t="s">
        <v>33</v>
      </c>
      <c r="B100" s="14" t="s">
        <v>34</v>
      </c>
      <c r="C100" s="15" t="s">
        <v>268</v>
      </c>
      <c r="D100" s="13" t="s">
        <v>36</v>
      </c>
      <c r="E100" s="13" t="s">
        <v>43</v>
      </c>
      <c r="F100" s="13" t="s">
        <v>43</v>
      </c>
      <c r="G100" s="13" t="s">
        <v>43</v>
      </c>
      <c r="H100" s="13" t="s">
        <v>152</v>
      </c>
      <c r="I100" s="13" t="s">
        <v>54</v>
      </c>
      <c r="J100" s="13"/>
      <c r="K100" s="13"/>
      <c r="L100" s="13"/>
      <c r="M100" s="13" t="s">
        <v>38</v>
      </c>
      <c r="N100" s="13" t="s">
        <v>52</v>
      </c>
      <c r="O100" s="13" t="s">
        <v>40</v>
      </c>
      <c r="P100" s="14" t="s">
        <v>269</v>
      </c>
      <c r="Q100" s="16">
        <v>0</v>
      </c>
      <c r="R100" s="16">
        <v>80000000</v>
      </c>
      <c r="S100" s="16">
        <v>0</v>
      </c>
      <c r="T100" s="16">
        <v>80000000</v>
      </c>
      <c r="U100" s="16">
        <v>0</v>
      </c>
      <c r="V100" s="16">
        <v>80000000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</row>
    <row r="101" spans="1:27" ht="22.5">
      <c r="A101" s="13" t="s">
        <v>33</v>
      </c>
      <c r="B101" s="14" t="s">
        <v>34</v>
      </c>
      <c r="C101" s="15" t="s">
        <v>270</v>
      </c>
      <c r="D101" s="13" t="s">
        <v>36</v>
      </c>
      <c r="E101" s="13" t="s">
        <v>43</v>
      </c>
      <c r="F101" s="13" t="s">
        <v>43</v>
      </c>
      <c r="G101" s="13" t="s">
        <v>43</v>
      </c>
      <c r="H101" s="13" t="s">
        <v>54</v>
      </c>
      <c r="I101" s="13" t="s">
        <v>72</v>
      </c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271</v>
      </c>
      <c r="Q101" s="16">
        <v>268500000</v>
      </c>
      <c r="R101" s="16">
        <v>20000000</v>
      </c>
      <c r="S101" s="16">
        <v>80000000</v>
      </c>
      <c r="T101" s="16">
        <v>208500000</v>
      </c>
      <c r="U101" s="16">
        <v>0</v>
      </c>
      <c r="V101" s="16">
        <v>208500000</v>
      </c>
      <c r="W101" s="16">
        <v>0</v>
      </c>
      <c r="X101" s="16">
        <v>208500000</v>
      </c>
      <c r="Y101" s="16">
        <v>12280000</v>
      </c>
      <c r="Z101" s="16">
        <v>12280000</v>
      </c>
      <c r="AA101" s="16">
        <v>12280000</v>
      </c>
    </row>
    <row r="102" spans="1:27" ht="33.75">
      <c r="A102" s="13" t="s">
        <v>33</v>
      </c>
      <c r="B102" s="14" t="s">
        <v>34</v>
      </c>
      <c r="C102" s="15" t="s">
        <v>272</v>
      </c>
      <c r="D102" s="13" t="s">
        <v>36</v>
      </c>
      <c r="E102" s="13" t="s">
        <v>43</v>
      </c>
      <c r="F102" s="13" t="s">
        <v>43</v>
      </c>
      <c r="G102" s="13" t="s">
        <v>43</v>
      </c>
      <c r="H102" s="13" t="s">
        <v>54</v>
      </c>
      <c r="I102" s="13" t="s">
        <v>127</v>
      </c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273</v>
      </c>
      <c r="Q102" s="16">
        <v>230000000</v>
      </c>
      <c r="R102" s="16">
        <v>0</v>
      </c>
      <c r="S102" s="16">
        <v>80000000</v>
      </c>
      <c r="T102" s="16">
        <v>150000000</v>
      </c>
      <c r="U102" s="16">
        <v>0</v>
      </c>
      <c r="V102" s="16">
        <v>150000000</v>
      </c>
      <c r="W102" s="16">
        <v>0</v>
      </c>
      <c r="X102" s="16">
        <v>150000000</v>
      </c>
      <c r="Y102" s="16">
        <v>0</v>
      </c>
      <c r="Z102" s="16">
        <v>0</v>
      </c>
      <c r="AA102" s="16">
        <v>0</v>
      </c>
    </row>
    <row r="103" spans="1:27" ht="56.25">
      <c r="A103" s="13" t="s">
        <v>33</v>
      </c>
      <c r="B103" s="14" t="s">
        <v>34</v>
      </c>
      <c r="C103" s="15" t="s">
        <v>274</v>
      </c>
      <c r="D103" s="13" t="s">
        <v>36</v>
      </c>
      <c r="E103" s="13" t="s">
        <v>43</v>
      </c>
      <c r="F103" s="13" t="s">
        <v>43</v>
      </c>
      <c r="G103" s="13" t="s">
        <v>43</v>
      </c>
      <c r="H103" s="13" t="s">
        <v>54</v>
      </c>
      <c r="I103" s="13" t="s">
        <v>108</v>
      </c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275</v>
      </c>
      <c r="Q103" s="16">
        <v>2063591575</v>
      </c>
      <c r="R103" s="16">
        <v>395748888</v>
      </c>
      <c r="S103" s="16">
        <v>365990000</v>
      </c>
      <c r="T103" s="16">
        <v>2093350463</v>
      </c>
      <c r="U103" s="16">
        <v>0</v>
      </c>
      <c r="V103" s="16">
        <v>2029896795</v>
      </c>
      <c r="W103" s="16">
        <v>63453668</v>
      </c>
      <c r="X103" s="16">
        <v>1928697425.5599999</v>
      </c>
      <c r="Y103" s="16">
        <v>1393043806.01</v>
      </c>
      <c r="Z103" s="16">
        <v>1393043806.01</v>
      </c>
      <c r="AA103" s="16">
        <v>1393043806.01</v>
      </c>
    </row>
    <row r="104" spans="1:27" ht="56.25">
      <c r="A104" s="13" t="s">
        <v>33</v>
      </c>
      <c r="B104" s="14" t="s">
        <v>34</v>
      </c>
      <c r="C104" s="15" t="s">
        <v>274</v>
      </c>
      <c r="D104" s="13" t="s">
        <v>36</v>
      </c>
      <c r="E104" s="13" t="s">
        <v>43</v>
      </c>
      <c r="F104" s="13" t="s">
        <v>43</v>
      </c>
      <c r="G104" s="13" t="s">
        <v>43</v>
      </c>
      <c r="H104" s="13" t="s">
        <v>54</v>
      </c>
      <c r="I104" s="13" t="s">
        <v>108</v>
      </c>
      <c r="J104" s="13"/>
      <c r="K104" s="13"/>
      <c r="L104" s="13"/>
      <c r="M104" s="13" t="s">
        <v>38</v>
      </c>
      <c r="N104" s="13" t="s">
        <v>52</v>
      </c>
      <c r="O104" s="13" t="s">
        <v>40</v>
      </c>
      <c r="P104" s="14" t="s">
        <v>275</v>
      </c>
      <c r="Q104" s="16">
        <v>2647801000</v>
      </c>
      <c r="R104" s="16">
        <v>0</v>
      </c>
      <c r="S104" s="16">
        <v>581615492</v>
      </c>
      <c r="T104" s="16">
        <v>2066185508</v>
      </c>
      <c r="U104" s="16">
        <v>0</v>
      </c>
      <c r="V104" s="16">
        <v>1898318323</v>
      </c>
      <c r="W104" s="16">
        <v>167867185</v>
      </c>
      <c r="X104" s="16">
        <v>1204827082</v>
      </c>
      <c r="Y104" s="16">
        <v>1202708453</v>
      </c>
      <c r="Z104" s="16">
        <v>1202708453</v>
      </c>
      <c r="AA104" s="16">
        <v>1202708453</v>
      </c>
    </row>
    <row r="105" spans="1:27" ht="22.5">
      <c r="A105" s="13" t="s">
        <v>33</v>
      </c>
      <c r="B105" s="14" t="s">
        <v>34</v>
      </c>
      <c r="C105" s="15" t="s">
        <v>276</v>
      </c>
      <c r="D105" s="13" t="s">
        <v>36</v>
      </c>
      <c r="E105" s="13" t="s">
        <v>43</v>
      </c>
      <c r="F105" s="13" t="s">
        <v>43</v>
      </c>
      <c r="G105" s="13" t="s">
        <v>43</v>
      </c>
      <c r="H105" s="13" t="s">
        <v>54</v>
      </c>
      <c r="I105" s="13" t="s">
        <v>111</v>
      </c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277</v>
      </c>
      <c r="Q105" s="16">
        <v>0</v>
      </c>
      <c r="R105" s="16">
        <v>30072000</v>
      </c>
      <c r="S105" s="16">
        <v>0</v>
      </c>
      <c r="T105" s="16">
        <v>30072000</v>
      </c>
      <c r="U105" s="16">
        <v>0</v>
      </c>
      <c r="V105" s="16">
        <v>30072000</v>
      </c>
      <c r="W105" s="16">
        <v>0</v>
      </c>
      <c r="X105" s="16">
        <v>30072000</v>
      </c>
      <c r="Y105" s="16">
        <v>30072000</v>
      </c>
      <c r="Z105" s="16">
        <v>30072000</v>
      </c>
      <c r="AA105" s="16">
        <v>30072000</v>
      </c>
    </row>
    <row r="106" spans="1:27" ht="22.5">
      <c r="A106" s="13" t="s">
        <v>33</v>
      </c>
      <c r="B106" s="14" t="s">
        <v>34</v>
      </c>
      <c r="C106" s="15" t="s">
        <v>278</v>
      </c>
      <c r="D106" s="13" t="s">
        <v>36</v>
      </c>
      <c r="E106" s="13" t="s">
        <v>43</v>
      </c>
      <c r="F106" s="13" t="s">
        <v>43</v>
      </c>
      <c r="G106" s="13" t="s">
        <v>43</v>
      </c>
      <c r="H106" s="13" t="s">
        <v>54</v>
      </c>
      <c r="I106" s="13" t="s">
        <v>114</v>
      </c>
      <c r="J106" s="13"/>
      <c r="K106" s="13"/>
      <c r="L106" s="13"/>
      <c r="M106" s="13" t="s">
        <v>38</v>
      </c>
      <c r="N106" s="13" t="s">
        <v>39</v>
      </c>
      <c r="O106" s="13" t="s">
        <v>40</v>
      </c>
      <c r="P106" s="14" t="s">
        <v>279</v>
      </c>
      <c r="Q106" s="16">
        <v>1416649999</v>
      </c>
      <c r="R106" s="16">
        <v>581000000</v>
      </c>
      <c r="S106" s="16">
        <v>42371300</v>
      </c>
      <c r="T106" s="16">
        <v>1955278699</v>
      </c>
      <c r="U106" s="16">
        <v>0</v>
      </c>
      <c r="V106" s="16">
        <v>1955278695</v>
      </c>
      <c r="W106" s="16">
        <v>4</v>
      </c>
      <c r="X106" s="16">
        <v>1905278695</v>
      </c>
      <c r="Y106" s="16">
        <v>702351824.42999995</v>
      </c>
      <c r="Z106" s="16">
        <v>702351824.42999995</v>
      </c>
      <c r="AA106" s="16">
        <v>702351824.42999995</v>
      </c>
    </row>
    <row r="107" spans="1:27" ht="22.5">
      <c r="A107" s="13" t="s">
        <v>33</v>
      </c>
      <c r="B107" s="14" t="s">
        <v>34</v>
      </c>
      <c r="C107" s="15" t="s">
        <v>278</v>
      </c>
      <c r="D107" s="13" t="s">
        <v>36</v>
      </c>
      <c r="E107" s="13" t="s">
        <v>43</v>
      </c>
      <c r="F107" s="13" t="s">
        <v>43</v>
      </c>
      <c r="G107" s="13" t="s">
        <v>43</v>
      </c>
      <c r="H107" s="13" t="s">
        <v>54</v>
      </c>
      <c r="I107" s="13" t="s">
        <v>114</v>
      </c>
      <c r="J107" s="13"/>
      <c r="K107" s="13"/>
      <c r="L107" s="13"/>
      <c r="M107" s="13" t="s">
        <v>38</v>
      </c>
      <c r="N107" s="13" t="s">
        <v>52</v>
      </c>
      <c r="O107" s="13" t="s">
        <v>40</v>
      </c>
      <c r="P107" s="14" t="s">
        <v>279</v>
      </c>
      <c r="Q107" s="16">
        <v>0</v>
      </c>
      <c r="R107" s="16">
        <v>1100000000</v>
      </c>
      <c r="S107" s="16">
        <v>600675000</v>
      </c>
      <c r="T107" s="16">
        <v>499325000</v>
      </c>
      <c r="U107" s="16">
        <v>0</v>
      </c>
      <c r="V107" s="16">
        <v>499273593</v>
      </c>
      <c r="W107" s="16">
        <v>51407</v>
      </c>
      <c r="X107" s="16">
        <v>499273593</v>
      </c>
      <c r="Y107" s="16">
        <v>6036200.3899999997</v>
      </c>
      <c r="Z107" s="16">
        <v>6036200.3899999997</v>
      </c>
      <c r="AA107" s="16">
        <v>6036200.3899999997</v>
      </c>
    </row>
    <row r="108" spans="1:27" ht="22.5">
      <c r="A108" s="13" t="s">
        <v>33</v>
      </c>
      <c r="B108" s="14" t="s">
        <v>34</v>
      </c>
      <c r="C108" s="15" t="s">
        <v>280</v>
      </c>
      <c r="D108" s="13" t="s">
        <v>36</v>
      </c>
      <c r="E108" s="13" t="s">
        <v>43</v>
      </c>
      <c r="F108" s="13" t="s">
        <v>43</v>
      </c>
      <c r="G108" s="13" t="s">
        <v>43</v>
      </c>
      <c r="H108" s="13" t="s">
        <v>54</v>
      </c>
      <c r="I108" s="13" t="s">
        <v>117</v>
      </c>
      <c r="J108" s="13"/>
      <c r="K108" s="13"/>
      <c r="L108" s="13"/>
      <c r="M108" s="13" t="s">
        <v>38</v>
      </c>
      <c r="N108" s="13" t="s">
        <v>39</v>
      </c>
      <c r="O108" s="13" t="s">
        <v>40</v>
      </c>
      <c r="P108" s="14" t="s">
        <v>281</v>
      </c>
      <c r="Q108" s="16">
        <v>7000000</v>
      </c>
      <c r="R108" s="16">
        <v>9000000</v>
      </c>
      <c r="S108" s="16">
        <v>0</v>
      </c>
      <c r="T108" s="16">
        <v>16000000</v>
      </c>
      <c r="U108" s="16">
        <v>0</v>
      </c>
      <c r="V108" s="16">
        <v>12454810.07</v>
      </c>
      <c r="W108" s="16">
        <v>3545189.93</v>
      </c>
      <c r="X108" s="16">
        <v>12454810.07</v>
      </c>
      <c r="Y108" s="16">
        <v>12454810.07</v>
      </c>
      <c r="Z108" s="16">
        <v>12454810.07</v>
      </c>
      <c r="AA108" s="16">
        <v>12454810.07</v>
      </c>
    </row>
    <row r="109" spans="1:27" ht="22.5">
      <c r="A109" s="13" t="s">
        <v>33</v>
      </c>
      <c r="B109" s="14" t="s">
        <v>34</v>
      </c>
      <c r="C109" s="15" t="s">
        <v>282</v>
      </c>
      <c r="D109" s="13" t="s">
        <v>36</v>
      </c>
      <c r="E109" s="13" t="s">
        <v>43</v>
      </c>
      <c r="F109" s="13" t="s">
        <v>43</v>
      </c>
      <c r="G109" s="13" t="s">
        <v>43</v>
      </c>
      <c r="H109" s="13" t="s">
        <v>122</v>
      </c>
      <c r="I109" s="13"/>
      <c r="J109" s="13"/>
      <c r="K109" s="13"/>
      <c r="L109" s="13"/>
      <c r="M109" s="13" t="s">
        <v>38</v>
      </c>
      <c r="N109" s="13" t="s">
        <v>39</v>
      </c>
      <c r="O109" s="13" t="s">
        <v>40</v>
      </c>
      <c r="P109" s="14" t="s">
        <v>283</v>
      </c>
      <c r="Q109" s="16">
        <v>5998414636</v>
      </c>
      <c r="R109" s="16">
        <v>15098852032.360001</v>
      </c>
      <c r="S109" s="16">
        <v>508474259</v>
      </c>
      <c r="T109" s="16">
        <v>20588792409.360001</v>
      </c>
      <c r="U109" s="16">
        <v>0</v>
      </c>
      <c r="V109" s="16">
        <v>20557999234.360001</v>
      </c>
      <c r="W109" s="16">
        <v>30793175</v>
      </c>
      <c r="X109" s="16">
        <v>19199717139</v>
      </c>
      <c r="Y109" s="16">
        <v>18971094065</v>
      </c>
      <c r="Z109" s="16">
        <v>18971094065</v>
      </c>
      <c r="AA109" s="16">
        <v>18961890527</v>
      </c>
    </row>
    <row r="110" spans="1:27" ht="22.5">
      <c r="A110" s="13" t="s">
        <v>33</v>
      </c>
      <c r="B110" s="14" t="s">
        <v>34</v>
      </c>
      <c r="C110" s="15" t="s">
        <v>282</v>
      </c>
      <c r="D110" s="13" t="s">
        <v>36</v>
      </c>
      <c r="E110" s="13" t="s">
        <v>43</v>
      </c>
      <c r="F110" s="13" t="s">
        <v>43</v>
      </c>
      <c r="G110" s="13" t="s">
        <v>43</v>
      </c>
      <c r="H110" s="13" t="s">
        <v>122</v>
      </c>
      <c r="I110" s="13"/>
      <c r="J110" s="13"/>
      <c r="K110" s="13"/>
      <c r="L110" s="13"/>
      <c r="M110" s="13" t="s">
        <v>38</v>
      </c>
      <c r="N110" s="13" t="s">
        <v>52</v>
      </c>
      <c r="O110" s="13" t="s">
        <v>40</v>
      </c>
      <c r="P110" s="14" t="s">
        <v>283</v>
      </c>
      <c r="Q110" s="16">
        <v>8406309000</v>
      </c>
      <c r="R110" s="16">
        <v>1827405580</v>
      </c>
      <c r="S110" s="16">
        <v>630000000</v>
      </c>
      <c r="T110" s="16">
        <v>9603714580</v>
      </c>
      <c r="U110" s="16">
        <v>0</v>
      </c>
      <c r="V110" s="16">
        <v>9557584928</v>
      </c>
      <c r="W110" s="16">
        <v>46129652</v>
      </c>
      <c r="X110" s="16">
        <v>8720258545</v>
      </c>
      <c r="Y110" s="16">
        <v>8448430375</v>
      </c>
      <c r="Z110" s="16">
        <v>8447922710</v>
      </c>
      <c r="AA110" s="16">
        <v>8447922710</v>
      </c>
    </row>
    <row r="111" spans="1:27" ht="22.5">
      <c r="A111" s="13" t="s">
        <v>33</v>
      </c>
      <c r="B111" s="14" t="s">
        <v>34</v>
      </c>
      <c r="C111" s="15" t="s">
        <v>284</v>
      </c>
      <c r="D111" s="13" t="s">
        <v>36</v>
      </c>
      <c r="E111" s="13" t="s">
        <v>43</v>
      </c>
      <c r="F111" s="13" t="s">
        <v>43</v>
      </c>
      <c r="G111" s="13" t="s">
        <v>63</v>
      </c>
      <c r="H111" s="13"/>
      <c r="I111" s="13"/>
      <c r="J111" s="13"/>
      <c r="K111" s="13"/>
      <c r="L111" s="13"/>
      <c r="M111" s="13" t="s">
        <v>38</v>
      </c>
      <c r="N111" s="13" t="s">
        <v>39</v>
      </c>
      <c r="O111" s="13" t="s">
        <v>40</v>
      </c>
      <c r="P111" s="14" t="s">
        <v>285</v>
      </c>
      <c r="Q111" s="16">
        <v>12040707095</v>
      </c>
      <c r="R111" s="16">
        <v>796300000</v>
      </c>
      <c r="S111" s="16">
        <v>80746367</v>
      </c>
      <c r="T111" s="16">
        <v>12756260728</v>
      </c>
      <c r="U111" s="16">
        <v>0</v>
      </c>
      <c r="V111" s="16">
        <v>12054914599.52</v>
      </c>
      <c r="W111" s="16">
        <v>701346128.48000002</v>
      </c>
      <c r="X111" s="16">
        <v>11329217481.52</v>
      </c>
      <c r="Y111" s="16">
        <v>11110511839.76</v>
      </c>
      <c r="Z111" s="16">
        <v>11110511839.76</v>
      </c>
      <c r="AA111" s="16">
        <v>11110511839.76</v>
      </c>
    </row>
    <row r="112" spans="1:27" ht="22.5">
      <c r="A112" s="13" t="s">
        <v>33</v>
      </c>
      <c r="B112" s="14" t="s">
        <v>34</v>
      </c>
      <c r="C112" s="15" t="s">
        <v>284</v>
      </c>
      <c r="D112" s="13" t="s">
        <v>36</v>
      </c>
      <c r="E112" s="13" t="s">
        <v>43</v>
      </c>
      <c r="F112" s="13" t="s">
        <v>43</v>
      </c>
      <c r="G112" s="13" t="s">
        <v>63</v>
      </c>
      <c r="H112" s="13"/>
      <c r="I112" s="13"/>
      <c r="J112" s="13"/>
      <c r="K112" s="13"/>
      <c r="L112" s="13"/>
      <c r="M112" s="13" t="s">
        <v>38</v>
      </c>
      <c r="N112" s="13" t="s">
        <v>52</v>
      </c>
      <c r="O112" s="13" t="s">
        <v>40</v>
      </c>
      <c r="P112" s="14" t="s">
        <v>285</v>
      </c>
      <c r="Q112" s="16">
        <v>7811120000</v>
      </c>
      <c r="R112" s="16">
        <v>0</v>
      </c>
      <c r="S112" s="16">
        <v>53000000</v>
      </c>
      <c r="T112" s="16">
        <v>7758120000</v>
      </c>
      <c r="U112" s="16">
        <v>0</v>
      </c>
      <c r="V112" s="16">
        <v>6651009023</v>
      </c>
      <c r="W112" s="16">
        <v>1107110977</v>
      </c>
      <c r="X112" s="16">
        <v>6651009023</v>
      </c>
      <c r="Y112" s="16">
        <v>6072140000</v>
      </c>
      <c r="Z112" s="16">
        <v>6072140000</v>
      </c>
      <c r="AA112" s="16">
        <v>6072140000</v>
      </c>
    </row>
    <row r="113" spans="1:27" ht="22.5">
      <c r="A113" s="13" t="s">
        <v>33</v>
      </c>
      <c r="B113" s="14" t="s">
        <v>34</v>
      </c>
      <c r="C113" s="15" t="s">
        <v>286</v>
      </c>
      <c r="D113" s="13" t="s">
        <v>36</v>
      </c>
      <c r="E113" s="13" t="s">
        <v>46</v>
      </c>
      <c r="F113" s="13" t="s">
        <v>63</v>
      </c>
      <c r="G113" s="13" t="s">
        <v>43</v>
      </c>
      <c r="H113" s="13" t="s">
        <v>64</v>
      </c>
      <c r="I113" s="13" t="s">
        <v>72</v>
      </c>
      <c r="J113" s="13"/>
      <c r="K113" s="13"/>
      <c r="L113" s="13"/>
      <c r="M113" s="13" t="s">
        <v>38</v>
      </c>
      <c r="N113" s="13" t="s">
        <v>39</v>
      </c>
      <c r="O113" s="13" t="s">
        <v>40</v>
      </c>
      <c r="P113" s="14" t="s">
        <v>287</v>
      </c>
      <c r="Q113" s="16">
        <v>129200000</v>
      </c>
      <c r="R113" s="16">
        <v>0</v>
      </c>
      <c r="S113" s="16">
        <v>0</v>
      </c>
      <c r="T113" s="16">
        <v>129200000</v>
      </c>
      <c r="U113" s="16">
        <v>0</v>
      </c>
      <c r="V113" s="16">
        <v>97059335</v>
      </c>
      <c r="W113" s="16">
        <v>32140665</v>
      </c>
      <c r="X113" s="16">
        <v>97059335</v>
      </c>
      <c r="Y113" s="16">
        <v>97059335</v>
      </c>
      <c r="Z113" s="16">
        <v>97059335</v>
      </c>
      <c r="AA113" s="16">
        <v>97059335</v>
      </c>
    </row>
    <row r="114" spans="1:27" ht="22.5">
      <c r="A114" s="13" t="s">
        <v>33</v>
      </c>
      <c r="B114" s="14" t="s">
        <v>34</v>
      </c>
      <c r="C114" s="15" t="s">
        <v>288</v>
      </c>
      <c r="D114" s="13" t="s">
        <v>36</v>
      </c>
      <c r="E114" s="13" t="s">
        <v>46</v>
      </c>
      <c r="F114" s="13" t="s">
        <v>63</v>
      </c>
      <c r="G114" s="13" t="s">
        <v>43</v>
      </c>
      <c r="H114" s="13" t="s">
        <v>67</v>
      </c>
      <c r="I114" s="13" t="s">
        <v>64</v>
      </c>
      <c r="J114" s="13"/>
      <c r="K114" s="13"/>
      <c r="L114" s="13"/>
      <c r="M114" s="13" t="s">
        <v>38</v>
      </c>
      <c r="N114" s="13" t="s">
        <v>39</v>
      </c>
      <c r="O114" s="13" t="s">
        <v>40</v>
      </c>
      <c r="P114" s="14" t="s">
        <v>289</v>
      </c>
      <c r="Q114" s="16">
        <v>6901000000</v>
      </c>
      <c r="R114" s="16">
        <v>0</v>
      </c>
      <c r="S114" s="16">
        <v>0</v>
      </c>
      <c r="T114" s="16">
        <v>6901000000</v>
      </c>
      <c r="U114" s="16">
        <v>0</v>
      </c>
      <c r="V114" s="16">
        <v>6874026326</v>
      </c>
      <c r="W114" s="16">
        <v>26973674</v>
      </c>
      <c r="X114" s="16">
        <v>4912319908</v>
      </c>
      <c r="Y114" s="16">
        <v>4637348905</v>
      </c>
      <c r="Z114" s="16">
        <v>4637348905</v>
      </c>
      <c r="AA114" s="16">
        <v>4637348905</v>
      </c>
    </row>
    <row r="115" spans="1:27" ht="22.5">
      <c r="A115" s="13" t="s">
        <v>33</v>
      </c>
      <c r="B115" s="14" t="s">
        <v>34</v>
      </c>
      <c r="C115" s="15" t="s">
        <v>290</v>
      </c>
      <c r="D115" s="13" t="s">
        <v>36</v>
      </c>
      <c r="E115" s="13" t="s">
        <v>46</v>
      </c>
      <c r="F115" s="13" t="s">
        <v>63</v>
      </c>
      <c r="G115" s="13" t="s">
        <v>43</v>
      </c>
      <c r="H115" s="13" t="s">
        <v>67</v>
      </c>
      <c r="I115" s="13" t="s">
        <v>72</v>
      </c>
      <c r="J115" s="13"/>
      <c r="K115" s="13"/>
      <c r="L115" s="13"/>
      <c r="M115" s="13" t="s">
        <v>38</v>
      </c>
      <c r="N115" s="13" t="s">
        <v>39</v>
      </c>
      <c r="O115" s="13" t="s">
        <v>40</v>
      </c>
      <c r="P115" s="14" t="s">
        <v>291</v>
      </c>
      <c r="Q115" s="16">
        <v>2956900000</v>
      </c>
      <c r="R115" s="16">
        <v>0</v>
      </c>
      <c r="S115" s="16">
        <v>0</v>
      </c>
      <c r="T115" s="16">
        <v>2956900000</v>
      </c>
      <c r="U115" s="16">
        <v>0</v>
      </c>
      <c r="V115" s="16">
        <v>2828763209</v>
      </c>
      <c r="W115" s="16">
        <v>128136791</v>
      </c>
      <c r="X115" s="16">
        <v>1840984765</v>
      </c>
      <c r="Y115" s="16">
        <v>1830161364</v>
      </c>
      <c r="Z115" s="16">
        <v>1830161364</v>
      </c>
      <c r="AA115" s="16">
        <v>1830161364</v>
      </c>
    </row>
    <row r="116" spans="1:27" ht="22.5">
      <c r="A116" s="13" t="s">
        <v>33</v>
      </c>
      <c r="B116" s="14" t="s">
        <v>34</v>
      </c>
      <c r="C116" s="15" t="s">
        <v>292</v>
      </c>
      <c r="D116" s="13" t="s">
        <v>36</v>
      </c>
      <c r="E116" s="13" t="s">
        <v>77</v>
      </c>
      <c r="F116" s="13" t="s">
        <v>37</v>
      </c>
      <c r="G116" s="13" t="s">
        <v>37</v>
      </c>
      <c r="H116" s="13"/>
      <c r="I116" s="13"/>
      <c r="J116" s="13"/>
      <c r="K116" s="13"/>
      <c r="L116" s="13"/>
      <c r="M116" s="13" t="s">
        <v>38</v>
      </c>
      <c r="N116" s="13" t="s">
        <v>39</v>
      </c>
      <c r="O116" s="13" t="s">
        <v>40</v>
      </c>
      <c r="P116" s="14" t="s">
        <v>293</v>
      </c>
      <c r="Q116" s="16">
        <v>872600030</v>
      </c>
      <c r="R116" s="16">
        <v>267673085</v>
      </c>
      <c r="S116" s="16">
        <v>169587969</v>
      </c>
      <c r="T116" s="16">
        <v>970685146</v>
      </c>
      <c r="U116" s="16">
        <v>0</v>
      </c>
      <c r="V116" s="16">
        <v>926332177</v>
      </c>
      <c r="W116" s="16">
        <v>44352969</v>
      </c>
      <c r="X116" s="16">
        <v>705577219</v>
      </c>
      <c r="Y116" s="16">
        <v>705577219</v>
      </c>
      <c r="Z116" s="16">
        <v>705577219</v>
      </c>
      <c r="AA116" s="16">
        <v>705577219</v>
      </c>
    </row>
    <row r="117" spans="1:27" ht="22.5">
      <c r="A117" s="13" t="s">
        <v>33</v>
      </c>
      <c r="B117" s="14" t="s">
        <v>34</v>
      </c>
      <c r="C117" s="15" t="s">
        <v>294</v>
      </c>
      <c r="D117" s="13" t="s">
        <v>36</v>
      </c>
      <c r="E117" s="13" t="s">
        <v>77</v>
      </c>
      <c r="F117" s="13" t="s">
        <v>37</v>
      </c>
      <c r="G117" s="13" t="s">
        <v>43</v>
      </c>
      <c r="H117" s="13"/>
      <c r="I117" s="13"/>
      <c r="J117" s="13"/>
      <c r="K117" s="13"/>
      <c r="L117" s="13"/>
      <c r="M117" s="13" t="s">
        <v>38</v>
      </c>
      <c r="N117" s="13" t="s">
        <v>39</v>
      </c>
      <c r="O117" s="13" t="s">
        <v>40</v>
      </c>
      <c r="P117" s="14" t="s">
        <v>295</v>
      </c>
      <c r="Q117" s="16">
        <v>1308899970</v>
      </c>
      <c r="R117" s="16">
        <v>169587969</v>
      </c>
      <c r="S117" s="16">
        <v>267673085</v>
      </c>
      <c r="T117" s="16">
        <v>1210814854</v>
      </c>
      <c r="U117" s="16">
        <v>0</v>
      </c>
      <c r="V117" s="16">
        <v>1109643782</v>
      </c>
      <c r="W117" s="16">
        <v>101171072</v>
      </c>
      <c r="X117" s="16">
        <v>708342657</v>
      </c>
      <c r="Y117" s="16">
        <v>681060146</v>
      </c>
      <c r="Z117" s="16">
        <v>681060146</v>
      </c>
      <c r="AA117" s="16">
        <v>681060146</v>
      </c>
    </row>
    <row r="118" spans="1:27" ht="22.5">
      <c r="A118" s="13" t="s">
        <v>33</v>
      </c>
      <c r="B118" s="14" t="s">
        <v>34</v>
      </c>
      <c r="C118" s="15" t="s">
        <v>296</v>
      </c>
      <c r="D118" s="13" t="s">
        <v>36</v>
      </c>
      <c r="E118" s="13" t="s">
        <v>80</v>
      </c>
      <c r="F118" s="13" t="s">
        <v>37</v>
      </c>
      <c r="G118" s="13" t="s">
        <v>43</v>
      </c>
      <c r="H118" s="13" t="s">
        <v>64</v>
      </c>
      <c r="I118" s="13"/>
      <c r="J118" s="13"/>
      <c r="K118" s="13"/>
      <c r="L118" s="13"/>
      <c r="M118" s="13" t="s">
        <v>38</v>
      </c>
      <c r="N118" s="13" t="s">
        <v>39</v>
      </c>
      <c r="O118" s="13" t="s">
        <v>40</v>
      </c>
      <c r="P118" s="14" t="s">
        <v>297</v>
      </c>
      <c r="Q118" s="16">
        <v>3226839083</v>
      </c>
      <c r="R118" s="16">
        <v>20580260</v>
      </c>
      <c r="S118" s="16">
        <v>842346</v>
      </c>
      <c r="T118" s="16">
        <v>3246576997</v>
      </c>
      <c r="U118" s="16">
        <v>0</v>
      </c>
      <c r="V118" s="16">
        <v>2636578518</v>
      </c>
      <c r="W118" s="16">
        <v>609998479</v>
      </c>
      <c r="X118" s="16">
        <v>2620290327</v>
      </c>
      <c r="Y118" s="16">
        <v>2620290327</v>
      </c>
      <c r="Z118" s="16">
        <v>2620290327</v>
      </c>
      <c r="AA118" s="16">
        <v>2620290327</v>
      </c>
    </row>
    <row r="119" spans="1:27" ht="22.5">
      <c r="A119" s="13" t="s">
        <v>33</v>
      </c>
      <c r="B119" s="14" t="s">
        <v>34</v>
      </c>
      <c r="C119" s="15" t="s">
        <v>298</v>
      </c>
      <c r="D119" s="13" t="s">
        <v>36</v>
      </c>
      <c r="E119" s="13" t="s">
        <v>80</v>
      </c>
      <c r="F119" s="13" t="s">
        <v>37</v>
      </c>
      <c r="G119" s="13" t="s">
        <v>43</v>
      </c>
      <c r="H119" s="13" t="s">
        <v>72</v>
      </c>
      <c r="I119" s="13"/>
      <c r="J119" s="13"/>
      <c r="K119" s="13"/>
      <c r="L119" s="13"/>
      <c r="M119" s="13" t="s">
        <v>38</v>
      </c>
      <c r="N119" s="13" t="s">
        <v>39</v>
      </c>
      <c r="O119" s="13" t="s">
        <v>40</v>
      </c>
      <c r="P119" s="14" t="s">
        <v>299</v>
      </c>
      <c r="Q119" s="16">
        <v>0</v>
      </c>
      <c r="R119" s="16">
        <v>42556200</v>
      </c>
      <c r="S119" s="16">
        <v>0</v>
      </c>
      <c r="T119" s="16">
        <v>42556200</v>
      </c>
      <c r="U119" s="16">
        <v>0</v>
      </c>
      <c r="V119" s="16">
        <v>42556200</v>
      </c>
      <c r="W119" s="16">
        <v>0</v>
      </c>
      <c r="X119" s="16">
        <v>42556200</v>
      </c>
      <c r="Y119" s="16">
        <v>42556200</v>
      </c>
      <c r="Z119" s="16">
        <v>42556200</v>
      </c>
      <c r="AA119" s="16">
        <v>42556200</v>
      </c>
    </row>
    <row r="120" spans="1:27" ht="22.5">
      <c r="A120" s="13" t="s">
        <v>33</v>
      </c>
      <c r="B120" s="14" t="s">
        <v>34</v>
      </c>
      <c r="C120" s="15" t="s">
        <v>300</v>
      </c>
      <c r="D120" s="13" t="s">
        <v>36</v>
      </c>
      <c r="E120" s="13" t="s">
        <v>80</v>
      </c>
      <c r="F120" s="13" t="s">
        <v>37</v>
      </c>
      <c r="G120" s="13" t="s">
        <v>43</v>
      </c>
      <c r="H120" s="13" t="s">
        <v>111</v>
      </c>
      <c r="I120" s="13"/>
      <c r="J120" s="13"/>
      <c r="K120" s="13"/>
      <c r="L120" s="13"/>
      <c r="M120" s="13" t="s">
        <v>38</v>
      </c>
      <c r="N120" s="13" t="s">
        <v>39</v>
      </c>
      <c r="O120" s="13" t="s">
        <v>40</v>
      </c>
      <c r="P120" s="14" t="s">
        <v>301</v>
      </c>
      <c r="Q120" s="16">
        <v>13000000</v>
      </c>
      <c r="R120" s="16">
        <v>3200000</v>
      </c>
      <c r="S120" s="16">
        <v>0</v>
      </c>
      <c r="T120" s="16">
        <v>16200000</v>
      </c>
      <c r="U120" s="16">
        <v>0</v>
      </c>
      <c r="V120" s="16">
        <v>11200000</v>
      </c>
      <c r="W120" s="16">
        <v>5000000</v>
      </c>
      <c r="X120" s="16">
        <v>0</v>
      </c>
      <c r="Y120" s="16">
        <v>0</v>
      </c>
      <c r="Z120" s="16">
        <v>0</v>
      </c>
      <c r="AA120" s="16">
        <v>0</v>
      </c>
    </row>
    <row r="121" spans="1:27" ht="22.5">
      <c r="A121" s="13" t="s">
        <v>33</v>
      </c>
      <c r="B121" s="14" t="s">
        <v>34</v>
      </c>
      <c r="C121" s="15" t="s">
        <v>302</v>
      </c>
      <c r="D121" s="13" t="s">
        <v>36</v>
      </c>
      <c r="E121" s="13" t="s">
        <v>80</v>
      </c>
      <c r="F121" s="13" t="s">
        <v>37</v>
      </c>
      <c r="G121" s="13" t="s">
        <v>43</v>
      </c>
      <c r="H121" s="13" t="s">
        <v>114</v>
      </c>
      <c r="I121" s="13"/>
      <c r="J121" s="13"/>
      <c r="K121" s="13"/>
      <c r="L121" s="13"/>
      <c r="M121" s="13" t="s">
        <v>38</v>
      </c>
      <c r="N121" s="13" t="s">
        <v>39</v>
      </c>
      <c r="O121" s="13" t="s">
        <v>40</v>
      </c>
      <c r="P121" s="14" t="s">
        <v>303</v>
      </c>
      <c r="Q121" s="16">
        <v>484622645</v>
      </c>
      <c r="R121" s="16">
        <v>559538272</v>
      </c>
      <c r="S121" s="16">
        <v>65494114</v>
      </c>
      <c r="T121" s="16">
        <v>978666803</v>
      </c>
      <c r="U121" s="16">
        <v>0</v>
      </c>
      <c r="V121" s="16">
        <v>244218486</v>
      </c>
      <c r="W121" s="16">
        <v>734448317</v>
      </c>
      <c r="X121" s="16">
        <v>189871326</v>
      </c>
      <c r="Y121" s="16">
        <v>189871326</v>
      </c>
      <c r="Z121" s="16">
        <v>189871326</v>
      </c>
      <c r="AA121" s="16">
        <v>189871326</v>
      </c>
    </row>
    <row r="122" spans="1:27" ht="22.5">
      <c r="A122" s="13" t="s">
        <v>33</v>
      </c>
      <c r="B122" s="14" t="s">
        <v>34</v>
      </c>
      <c r="C122" s="15" t="s">
        <v>304</v>
      </c>
      <c r="D122" s="13" t="s">
        <v>36</v>
      </c>
      <c r="E122" s="13" t="s">
        <v>80</v>
      </c>
      <c r="F122" s="13" t="s">
        <v>88</v>
      </c>
      <c r="G122" s="13" t="s">
        <v>37</v>
      </c>
      <c r="H122" s="13" t="s">
        <v>127</v>
      </c>
      <c r="I122" s="13"/>
      <c r="J122" s="13"/>
      <c r="K122" s="13"/>
      <c r="L122" s="13"/>
      <c r="M122" s="13" t="s">
        <v>38</v>
      </c>
      <c r="N122" s="13" t="s">
        <v>39</v>
      </c>
      <c r="O122" s="13" t="s">
        <v>40</v>
      </c>
      <c r="P122" s="14" t="s">
        <v>305</v>
      </c>
      <c r="Q122" s="16">
        <v>5000000</v>
      </c>
      <c r="R122" s="16">
        <v>94575507</v>
      </c>
      <c r="S122" s="16">
        <v>0</v>
      </c>
      <c r="T122" s="16">
        <v>99575507</v>
      </c>
      <c r="U122" s="16">
        <v>0</v>
      </c>
      <c r="V122" s="16">
        <v>1755606</v>
      </c>
      <c r="W122" s="16">
        <v>97819901</v>
      </c>
      <c r="X122" s="16">
        <v>1755606</v>
      </c>
      <c r="Y122" s="16">
        <v>1755606</v>
      </c>
      <c r="Z122" s="16">
        <v>1755606</v>
      </c>
      <c r="AA122" s="16">
        <v>1755606</v>
      </c>
    </row>
    <row r="123" spans="1:27" ht="22.5">
      <c r="A123" s="13" t="s">
        <v>33</v>
      </c>
      <c r="B123" s="14" t="s">
        <v>34</v>
      </c>
      <c r="C123" s="15" t="s">
        <v>306</v>
      </c>
      <c r="D123" s="13" t="s">
        <v>36</v>
      </c>
      <c r="E123" s="13" t="s">
        <v>80</v>
      </c>
      <c r="F123" s="13" t="s">
        <v>88</v>
      </c>
      <c r="G123" s="13" t="s">
        <v>43</v>
      </c>
      <c r="H123" s="13" t="s">
        <v>64</v>
      </c>
      <c r="I123" s="13"/>
      <c r="J123" s="13"/>
      <c r="K123" s="13"/>
      <c r="L123" s="13"/>
      <c r="M123" s="13" t="s">
        <v>38</v>
      </c>
      <c r="N123" s="13" t="s">
        <v>39</v>
      </c>
      <c r="O123" s="13" t="s">
        <v>40</v>
      </c>
      <c r="P123" s="14" t="s">
        <v>307</v>
      </c>
      <c r="Q123" s="16">
        <v>445937020</v>
      </c>
      <c r="R123" s="16">
        <v>0</v>
      </c>
      <c r="S123" s="16">
        <v>0</v>
      </c>
      <c r="T123" s="16">
        <v>445937020</v>
      </c>
      <c r="U123" s="16">
        <v>0</v>
      </c>
      <c r="V123" s="16">
        <v>0</v>
      </c>
      <c r="W123" s="16">
        <v>445937020</v>
      </c>
      <c r="X123" s="16">
        <v>0</v>
      </c>
      <c r="Y123" s="16">
        <v>0</v>
      </c>
      <c r="Z123" s="16">
        <v>0</v>
      </c>
      <c r="AA123" s="16">
        <v>0</v>
      </c>
    </row>
    <row r="124" spans="1:27" ht="101.25">
      <c r="A124" s="13" t="s">
        <v>33</v>
      </c>
      <c r="B124" s="14" t="s">
        <v>34</v>
      </c>
      <c r="C124" s="15" t="s">
        <v>308</v>
      </c>
      <c r="D124" s="13" t="s">
        <v>91</v>
      </c>
      <c r="E124" s="13" t="s">
        <v>92</v>
      </c>
      <c r="F124" s="13" t="s">
        <v>93</v>
      </c>
      <c r="G124" s="13" t="s">
        <v>94</v>
      </c>
      <c r="H124" s="13" t="s">
        <v>309</v>
      </c>
      <c r="I124" s="13" t="s">
        <v>310</v>
      </c>
      <c r="J124" s="13" t="s">
        <v>43</v>
      </c>
      <c r="K124" s="13"/>
      <c r="L124" s="13"/>
      <c r="M124" s="13" t="s">
        <v>38</v>
      </c>
      <c r="N124" s="13" t="s">
        <v>52</v>
      </c>
      <c r="O124" s="13" t="s">
        <v>40</v>
      </c>
      <c r="P124" s="14" t="s">
        <v>311</v>
      </c>
      <c r="Q124" s="16">
        <v>2000000000</v>
      </c>
      <c r="R124" s="16">
        <v>0</v>
      </c>
      <c r="S124" s="16">
        <v>0</v>
      </c>
      <c r="T124" s="16">
        <v>2000000000</v>
      </c>
      <c r="U124" s="16">
        <v>0</v>
      </c>
      <c r="V124" s="16">
        <v>2000000000</v>
      </c>
      <c r="W124" s="16">
        <v>0</v>
      </c>
      <c r="X124" s="16">
        <v>2000000000</v>
      </c>
      <c r="Y124" s="16">
        <v>1274499996</v>
      </c>
      <c r="Z124" s="16">
        <v>1274499996</v>
      </c>
      <c r="AA124" s="16">
        <v>1274499996</v>
      </c>
    </row>
    <row r="125" spans="1:27" ht="101.25">
      <c r="A125" s="13" t="s">
        <v>33</v>
      </c>
      <c r="B125" s="14" t="s">
        <v>34</v>
      </c>
      <c r="C125" s="15" t="s">
        <v>308</v>
      </c>
      <c r="D125" s="13" t="s">
        <v>91</v>
      </c>
      <c r="E125" s="13" t="s">
        <v>92</v>
      </c>
      <c r="F125" s="13" t="s">
        <v>93</v>
      </c>
      <c r="G125" s="13" t="s">
        <v>94</v>
      </c>
      <c r="H125" s="13" t="s">
        <v>309</v>
      </c>
      <c r="I125" s="13" t="s">
        <v>310</v>
      </c>
      <c r="J125" s="13" t="s">
        <v>43</v>
      </c>
      <c r="K125" s="13"/>
      <c r="L125" s="13"/>
      <c r="M125" s="13" t="s">
        <v>38</v>
      </c>
      <c r="N125" s="13" t="s">
        <v>96</v>
      </c>
      <c r="O125" s="13" t="s">
        <v>40</v>
      </c>
      <c r="P125" s="14" t="s">
        <v>311</v>
      </c>
      <c r="Q125" s="16">
        <v>5736023639</v>
      </c>
      <c r="R125" s="16">
        <v>0</v>
      </c>
      <c r="S125" s="16">
        <v>0</v>
      </c>
      <c r="T125" s="16">
        <v>5736023639</v>
      </c>
      <c r="U125" s="16">
        <v>0</v>
      </c>
      <c r="V125" s="16">
        <v>5598590279</v>
      </c>
      <c r="W125" s="16">
        <v>137433360</v>
      </c>
      <c r="X125" s="16">
        <v>5598590279</v>
      </c>
      <c r="Y125" s="16">
        <v>1955472371.21</v>
      </c>
      <c r="Z125" s="16">
        <v>1955472371.21</v>
      </c>
      <c r="AA125" s="16">
        <v>1955472371.21</v>
      </c>
    </row>
    <row r="126" spans="1:27" ht="101.25">
      <c r="A126" s="13" t="s">
        <v>33</v>
      </c>
      <c r="B126" s="14" t="s">
        <v>34</v>
      </c>
      <c r="C126" s="15" t="s">
        <v>312</v>
      </c>
      <c r="D126" s="13" t="s">
        <v>91</v>
      </c>
      <c r="E126" s="13" t="s">
        <v>92</v>
      </c>
      <c r="F126" s="13" t="s">
        <v>93</v>
      </c>
      <c r="G126" s="13" t="s">
        <v>52</v>
      </c>
      <c r="H126" s="13" t="s">
        <v>309</v>
      </c>
      <c r="I126" s="13" t="s">
        <v>313</v>
      </c>
      <c r="J126" s="13" t="s">
        <v>43</v>
      </c>
      <c r="K126" s="13"/>
      <c r="L126" s="13"/>
      <c r="M126" s="13" t="s">
        <v>38</v>
      </c>
      <c r="N126" s="13" t="s">
        <v>96</v>
      </c>
      <c r="O126" s="13" t="s">
        <v>40</v>
      </c>
      <c r="P126" s="14" t="s">
        <v>314</v>
      </c>
      <c r="Q126" s="16">
        <v>0</v>
      </c>
      <c r="R126" s="16">
        <v>1148262654</v>
      </c>
      <c r="S126" s="16">
        <v>0</v>
      </c>
      <c r="T126" s="16">
        <v>1148262654</v>
      </c>
      <c r="U126" s="16">
        <v>0</v>
      </c>
      <c r="V126" s="16">
        <v>784786912</v>
      </c>
      <c r="W126" s="16">
        <v>363475742</v>
      </c>
      <c r="X126" s="16">
        <v>784786912</v>
      </c>
      <c r="Y126" s="16">
        <v>508571728</v>
      </c>
      <c r="Z126" s="16">
        <v>508571728</v>
      </c>
      <c r="AA126" s="16">
        <v>508571728</v>
      </c>
    </row>
    <row r="127" spans="1:27" ht="90">
      <c r="A127" s="13" t="s">
        <v>33</v>
      </c>
      <c r="B127" s="14" t="s">
        <v>34</v>
      </c>
      <c r="C127" s="15" t="s">
        <v>315</v>
      </c>
      <c r="D127" s="13" t="s">
        <v>91</v>
      </c>
      <c r="E127" s="13" t="s">
        <v>92</v>
      </c>
      <c r="F127" s="13" t="s">
        <v>93</v>
      </c>
      <c r="G127" s="13" t="s">
        <v>52</v>
      </c>
      <c r="H127" s="13" t="s">
        <v>309</v>
      </c>
      <c r="I127" s="13" t="s">
        <v>316</v>
      </c>
      <c r="J127" s="13" t="s">
        <v>43</v>
      </c>
      <c r="K127" s="13"/>
      <c r="L127" s="13"/>
      <c r="M127" s="13" t="s">
        <v>38</v>
      </c>
      <c r="N127" s="13" t="s">
        <v>96</v>
      </c>
      <c r="O127" s="13" t="s">
        <v>40</v>
      </c>
      <c r="P127" s="14" t="s">
        <v>317</v>
      </c>
      <c r="Q127" s="16">
        <v>10900000000</v>
      </c>
      <c r="R127" s="16">
        <v>0</v>
      </c>
      <c r="S127" s="16">
        <v>1148262654</v>
      </c>
      <c r="T127" s="16">
        <v>9751737346</v>
      </c>
      <c r="U127" s="16">
        <v>0</v>
      </c>
      <c r="V127" s="16">
        <v>9748387955.4400005</v>
      </c>
      <c r="W127" s="16">
        <v>3349390.56</v>
      </c>
      <c r="X127" s="16">
        <v>9748387955.4400005</v>
      </c>
      <c r="Y127" s="16">
        <v>7004632342.0500002</v>
      </c>
      <c r="Z127" s="16">
        <v>7004632342.0500002</v>
      </c>
      <c r="AA127" s="16">
        <v>7004632342.0500002</v>
      </c>
    </row>
    <row r="128" spans="1:27" ht="101.25">
      <c r="A128" s="13" t="s">
        <v>33</v>
      </c>
      <c r="B128" s="14" t="s">
        <v>34</v>
      </c>
      <c r="C128" s="15" t="s">
        <v>318</v>
      </c>
      <c r="D128" s="13" t="s">
        <v>91</v>
      </c>
      <c r="E128" s="13" t="s">
        <v>100</v>
      </c>
      <c r="F128" s="13" t="s">
        <v>93</v>
      </c>
      <c r="G128" s="13" t="s">
        <v>101</v>
      </c>
      <c r="H128" s="13" t="s">
        <v>309</v>
      </c>
      <c r="I128" s="13" t="s">
        <v>319</v>
      </c>
      <c r="J128" s="13" t="s">
        <v>43</v>
      </c>
      <c r="K128" s="13"/>
      <c r="L128" s="13"/>
      <c r="M128" s="13" t="s">
        <v>38</v>
      </c>
      <c r="N128" s="13" t="s">
        <v>52</v>
      </c>
      <c r="O128" s="13" t="s">
        <v>40</v>
      </c>
      <c r="P128" s="14" t="s">
        <v>320</v>
      </c>
      <c r="Q128" s="16">
        <v>2000000000</v>
      </c>
      <c r="R128" s="16">
        <v>0</v>
      </c>
      <c r="S128" s="16">
        <v>0</v>
      </c>
      <c r="T128" s="16">
        <v>2000000000</v>
      </c>
      <c r="U128" s="16">
        <v>0</v>
      </c>
      <c r="V128" s="16">
        <v>2000000000</v>
      </c>
      <c r="W128" s="16">
        <v>0</v>
      </c>
      <c r="X128" s="16">
        <v>2000000000</v>
      </c>
      <c r="Y128" s="16">
        <v>2000000000</v>
      </c>
      <c r="Z128" s="16">
        <v>2000000000</v>
      </c>
      <c r="AA128" s="16">
        <v>2000000000</v>
      </c>
    </row>
    <row r="129" spans="1:27" ht="101.25">
      <c r="A129" s="13" t="s">
        <v>33</v>
      </c>
      <c r="B129" s="14" t="s">
        <v>34</v>
      </c>
      <c r="C129" s="15" t="s">
        <v>318</v>
      </c>
      <c r="D129" s="13" t="s">
        <v>91</v>
      </c>
      <c r="E129" s="13" t="s">
        <v>100</v>
      </c>
      <c r="F129" s="13" t="s">
        <v>93</v>
      </c>
      <c r="G129" s="13" t="s">
        <v>101</v>
      </c>
      <c r="H129" s="13" t="s">
        <v>309</v>
      </c>
      <c r="I129" s="13" t="s">
        <v>319</v>
      </c>
      <c r="J129" s="13" t="s">
        <v>43</v>
      </c>
      <c r="K129" s="13"/>
      <c r="L129" s="13"/>
      <c r="M129" s="13" t="s">
        <v>38</v>
      </c>
      <c r="N129" s="13" t="s">
        <v>96</v>
      </c>
      <c r="O129" s="13" t="s">
        <v>40</v>
      </c>
      <c r="P129" s="14" t="s">
        <v>320</v>
      </c>
      <c r="Q129" s="16">
        <v>16131825759</v>
      </c>
      <c r="R129" s="16">
        <v>362175125</v>
      </c>
      <c r="S129" s="16">
        <v>47267000</v>
      </c>
      <c r="T129" s="16">
        <v>16446733884</v>
      </c>
      <c r="U129" s="16">
        <v>0</v>
      </c>
      <c r="V129" s="16">
        <v>16108149419.540001</v>
      </c>
      <c r="W129" s="16">
        <v>338584464.45999998</v>
      </c>
      <c r="X129" s="16">
        <v>14044598854.540001</v>
      </c>
      <c r="Y129" s="16">
        <v>10853440162.77</v>
      </c>
      <c r="Z129" s="16">
        <v>10853440162.77</v>
      </c>
      <c r="AA129" s="16">
        <v>10853440162.77</v>
      </c>
    </row>
    <row r="130" spans="1:27" ht="90">
      <c r="A130" s="13" t="s">
        <v>33</v>
      </c>
      <c r="B130" s="14" t="s">
        <v>34</v>
      </c>
      <c r="C130" s="15" t="s">
        <v>321</v>
      </c>
      <c r="D130" s="13" t="s">
        <v>91</v>
      </c>
      <c r="E130" s="13" t="s">
        <v>100</v>
      </c>
      <c r="F130" s="13" t="s">
        <v>93</v>
      </c>
      <c r="G130" s="13" t="s">
        <v>101</v>
      </c>
      <c r="H130" s="13" t="s">
        <v>309</v>
      </c>
      <c r="I130" s="13" t="s">
        <v>322</v>
      </c>
      <c r="J130" s="13" t="s">
        <v>43</v>
      </c>
      <c r="K130" s="13"/>
      <c r="L130" s="13"/>
      <c r="M130" s="13" t="s">
        <v>38</v>
      </c>
      <c r="N130" s="13" t="s">
        <v>96</v>
      </c>
      <c r="O130" s="13" t="s">
        <v>40</v>
      </c>
      <c r="P130" s="14" t="s">
        <v>323</v>
      </c>
      <c r="Q130" s="16">
        <v>57650150603</v>
      </c>
      <c r="R130" s="16">
        <v>47267000</v>
      </c>
      <c r="S130" s="16">
        <v>362175125</v>
      </c>
      <c r="T130" s="16">
        <v>57335242478</v>
      </c>
      <c r="U130" s="16">
        <v>0</v>
      </c>
      <c r="V130" s="16">
        <v>57331495432</v>
      </c>
      <c r="W130" s="16">
        <v>3747046</v>
      </c>
      <c r="X130" s="16">
        <v>57317293664</v>
      </c>
      <c r="Y130" s="16">
        <v>37468838268</v>
      </c>
      <c r="Z130" s="16">
        <v>37468838268</v>
      </c>
      <c r="AA130" s="16">
        <v>37390213375.209999</v>
      </c>
    </row>
    <row r="131" spans="1:27">
      <c r="A131" s="13" t="s">
        <v>1</v>
      </c>
      <c r="B131" s="14" t="s">
        <v>1</v>
      </c>
      <c r="C131" s="15" t="s">
        <v>1</v>
      </c>
      <c r="D131" s="13" t="s">
        <v>1</v>
      </c>
      <c r="E131" s="13" t="s">
        <v>1</v>
      </c>
      <c r="F131" s="13" t="s">
        <v>1</v>
      </c>
      <c r="G131" s="13" t="s">
        <v>1</v>
      </c>
      <c r="H131" s="13" t="s">
        <v>1</v>
      </c>
      <c r="I131" s="13" t="s">
        <v>1</v>
      </c>
      <c r="J131" s="13" t="s">
        <v>1</v>
      </c>
      <c r="K131" s="13" t="s">
        <v>1</v>
      </c>
      <c r="L131" s="13" t="s">
        <v>1</v>
      </c>
      <c r="M131" s="13" t="s">
        <v>1</v>
      </c>
      <c r="N131" s="13" t="s">
        <v>1</v>
      </c>
      <c r="O131" s="13" t="s">
        <v>1</v>
      </c>
      <c r="P131" s="14" t="s">
        <v>1</v>
      </c>
      <c r="Q131" s="16">
        <v>3919807271846</v>
      </c>
      <c r="R131" s="16">
        <v>216981679332.03</v>
      </c>
      <c r="S131" s="16">
        <v>131293544833.03</v>
      </c>
      <c r="T131" s="16">
        <v>4005495406345</v>
      </c>
      <c r="U131" s="16">
        <v>0</v>
      </c>
      <c r="V131" s="16">
        <v>3923770943161.4502</v>
      </c>
      <c r="W131" s="16">
        <v>81724463183.550003</v>
      </c>
      <c r="X131" s="16">
        <v>3001938965511.6499</v>
      </c>
      <c r="Y131" s="16">
        <v>2869700938742.4302</v>
      </c>
      <c r="Z131" s="16">
        <v>2862053399059.6602</v>
      </c>
      <c r="AA131" s="16">
        <v>2858926265288.6499</v>
      </c>
    </row>
    <row r="132" spans="1:27">
      <c r="A132" s="13" t="s">
        <v>1</v>
      </c>
      <c r="B132" s="17" t="s">
        <v>1</v>
      </c>
      <c r="C132" s="15" t="s">
        <v>1</v>
      </c>
      <c r="D132" s="13" t="s">
        <v>1</v>
      </c>
      <c r="E132" s="13" t="s">
        <v>1</v>
      </c>
      <c r="F132" s="13" t="s">
        <v>1</v>
      </c>
      <c r="G132" s="13" t="s">
        <v>1</v>
      </c>
      <c r="H132" s="13" t="s">
        <v>1</v>
      </c>
      <c r="I132" s="13" t="s">
        <v>1</v>
      </c>
      <c r="J132" s="13" t="s">
        <v>1</v>
      </c>
      <c r="K132" s="13" t="s">
        <v>1</v>
      </c>
      <c r="L132" s="13" t="s">
        <v>1</v>
      </c>
      <c r="M132" s="13" t="s">
        <v>1</v>
      </c>
      <c r="N132" s="13" t="s">
        <v>1</v>
      </c>
      <c r="O132" s="13" t="s">
        <v>1</v>
      </c>
      <c r="P132" s="14" t="s">
        <v>1</v>
      </c>
      <c r="Q132" s="18" t="s">
        <v>1</v>
      </c>
      <c r="R132" s="18" t="s">
        <v>1</v>
      </c>
      <c r="S132" s="18" t="s">
        <v>1</v>
      </c>
      <c r="T132" s="18" t="s">
        <v>1</v>
      </c>
      <c r="U132" s="18" t="s">
        <v>1</v>
      </c>
      <c r="V132" s="18" t="s">
        <v>1</v>
      </c>
      <c r="W132" s="18" t="s">
        <v>1</v>
      </c>
      <c r="X132" s="18" t="s">
        <v>1</v>
      </c>
      <c r="Y132" s="18" t="s">
        <v>1</v>
      </c>
      <c r="Z132" s="18" t="s">
        <v>1</v>
      </c>
      <c r="AA132" s="18" t="s">
        <v>1</v>
      </c>
    </row>
    <row r="133" spans="1:27" ht="0" hidden="1" customHeight="1"/>
    <row r="13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EF28-6444-4B84-85D9-F057ACEBDDFF}">
  <dimension ref="A1:AA15"/>
  <sheetViews>
    <sheetView showGridLines="0" workbookViewId="0">
      <selection activeCell="B5" sqref="B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984740797</v>
      </c>
      <c r="W5" s="7">
        <v>3629659203</v>
      </c>
      <c r="X5" s="7">
        <v>975685110</v>
      </c>
      <c r="Y5" s="7">
        <v>414076857</v>
      </c>
      <c r="Z5" s="7">
        <v>414076857</v>
      </c>
      <c r="AA5" s="7">
        <v>414076857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1400000000</v>
      </c>
      <c r="S9" s="7">
        <v>0</v>
      </c>
      <c r="T9" s="7">
        <v>1400000000</v>
      </c>
      <c r="U9" s="7">
        <v>0</v>
      </c>
      <c r="V9" s="7">
        <v>1400000000</v>
      </c>
      <c r="W9" s="7">
        <v>0</v>
      </c>
      <c r="X9" s="7">
        <v>1400000000</v>
      </c>
      <c r="Y9" s="7">
        <v>1400000000</v>
      </c>
      <c r="Z9" s="7">
        <v>1400000000</v>
      </c>
      <c r="AA9" s="7">
        <v>1400000000</v>
      </c>
    </row>
    <row r="10" spans="1:27" ht="22.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36219083246</v>
      </c>
      <c r="W10" s="7">
        <v>88016754</v>
      </c>
      <c r="X10" s="7">
        <v>36160084310</v>
      </c>
      <c r="Y10" s="7">
        <v>36160084310</v>
      </c>
      <c r="Z10" s="7">
        <v>36160084310</v>
      </c>
      <c r="AA10" s="7">
        <v>36160084310</v>
      </c>
    </row>
    <row r="11" spans="1:27" ht="22.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3515334503</v>
      </c>
      <c r="W11" s="7">
        <v>284665497</v>
      </c>
      <c r="X11" s="7">
        <v>3515334503</v>
      </c>
      <c r="Y11" s="7">
        <v>3515334503</v>
      </c>
      <c r="Z11" s="7">
        <v>3515334503</v>
      </c>
      <c r="AA11" s="7">
        <v>3515334503</v>
      </c>
    </row>
    <row r="12" spans="1:27" ht="56.25">
      <c r="A12" s="4" t="s">
        <v>33</v>
      </c>
      <c r="B12" s="5" t="s">
        <v>34</v>
      </c>
      <c r="C12" s="6" t="s">
        <v>74</v>
      </c>
      <c r="D12" s="4" t="s">
        <v>36</v>
      </c>
      <c r="E12" s="4" t="s">
        <v>46</v>
      </c>
      <c r="F12" s="4" t="s">
        <v>39</v>
      </c>
      <c r="G12" s="4" t="s">
        <v>43</v>
      </c>
      <c r="H12" s="4" t="s">
        <v>64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75</v>
      </c>
      <c r="Q12" s="7">
        <v>0</v>
      </c>
      <c r="R12" s="7">
        <v>786967149</v>
      </c>
      <c r="S12" s="7">
        <v>0</v>
      </c>
      <c r="T12" s="7">
        <v>786967149</v>
      </c>
      <c r="U12" s="7">
        <v>0</v>
      </c>
      <c r="V12" s="7">
        <v>0</v>
      </c>
      <c r="W12" s="7">
        <v>786967149</v>
      </c>
      <c r="X12" s="7">
        <v>0</v>
      </c>
      <c r="Y12" s="7">
        <v>0</v>
      </c>
      <c r="Z12" s="7">
        <v>0</v>
      </c>
      <c r="AA12" s="7">
        <v>0</v>
      </c>
    </row>
    <row r="13" spans="1:27">
      <c r="A13" s="4"/>
      <c r="B13" s="5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7">
        <f>SUM(Q5:Q12)</f>
        <v>364144900000</v>
      </c>
      <c r="R13" s="7">
        <f t="shared" ref="R13:AA13" si="0">SUM(R5:R12)</f>
        <v>5986967149</v>
      </c>
      <c r="S13" s="7">
        <f t="shared" si="0"/>
        <v>233393663225</v>
      </c>
      <c r="T13" s="7">
        <f t="shared" si="0"/>
        <v>136738203924</v>
      </c>
      <c r="U13" s="7">
        <f t="shared" si="0"/>
        <v>89406000000</v>
      </c>
      <c r="V13" s="7">
        <f t="shared" si="0"/>
        <v>42119158546</v>
      </c>
      <c r="W13" s="7">
        <f t="shared" si="0"/>
        <v>5213045378</v>
      </c>
      <c r="X13" s="7">
        <f t="shared" si="0"/>
        <v>42051103923</v>
      </c>
      <c r="Y13" s="7">
        <f t="shared" si="0"/>
        <v>41489495670</v>
      </c>
      <c r="Z13" s="7">
        <f t="shared" si="0"/>
        <v>41489495670</v>
      </c>
      <c r="AA13" s="7">
        <f t="shared" si="0"/>
        <v>41489495670</v>
      </c>
    </row>
    <row r="14" spans="1:27">
      <c r="A14" s="4" t="s">
        <v>1</v>
      </c>
      <c r="B14" s="8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</row>
    <row r="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workbookViewId="0">
      <selection activeCell="Q9" sqref="Q9:AA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15913301</v>
      </c>
      <c r="W5" s="7">
        <v>15986699</v>
      </c>
      <c r="X5" s="7">
        <v>14213301</v>
      </c>
      <c r="Y5" s="7">
        <v>10645432</v>
      </c>
      <c r="Z5" s="7">
        <v>10645432</v>
      </c>
      <c r="AA5" s="7">
        <v>10645432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85</v>
      </c>
      <c r="Q6" s="7">
        <v>0</v>
      </c>
      <c r="R6" s="7">
        <v>4808956881</v>
      </c>
      <c r="S6" s="7">
        <v>4808956881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84</v>
      </c>
      <c r="D7" s="4" t="s">
        <v>36</v>
      </c>
      <c r="E7" s="4" t="s">
        <v>80</v>
      </c>
      <c r="F7" s="4" t="s">
        <v>63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86</v>
      </c>
      <c r="P7" s="5" t="s">
        <v>85</v>
      </c>
      <c r="Q7" s="7">
        <v>0</v>
      </c>
      <c r="R7" s="7">
        <v>4808956881</v>
      </c>
      <c r="S7" s="7">
        <v>0</v>
      </c>
      <c r="T7" s="7">
        <v>4808956881</v>
      </c>
      <c r="U7" s="7">
        <v>0</v>
      </c>
      <c r="V7" s="7">
        <v>4808956881</v>
      </c>
      <c r="W7" s="7">
        <v>0</v>
      </c>
      <c r="X7" s="7">
        <v>4808956881</v>
      </c>
      <c r="Y7" s="7">
        <v>4808956881</v>
      </c>
      <c r="Z7" s="7">
        <v>4808956881</v>
      </c>
      <c r="AA7" s="7">
        <v>4808956881</v>
      </c>
    </row>
    <row r="8" spans="1:27" ht="22.5">
      <c r="A8" s="4" t="s">
        <v>33</v>
      </c>
      <c r="B8" s="5" t="s">
        <v>34</v>
      </c>
      <c r="C8" s="6" t="s">
        <v>84</v>
      </c>
      <c r="D8" s="4" t="s">
        <v>36</v>
      </c>
      <c r="E8" s="4" t="s">
        <v>80</v>
      </c>
      <c r="F8" s="4" t="s">
        <v>63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52</v>
      </c>
      <c r="O8" s="4" t="s">
        <v>86</v>
      </c>
      <c r="P8" s="5" t="s">
        <v>85</v>
      </c>
      <c r="Q8" s="7">
        <v>4733800000</v>
      </c>
      <c r="R8" s="7">
        <v>0</v>
      </c>
      <c r="S8" s="7">
        <v>0</v>
      </c>
      <c r="T8" s="7">
        <v>4733800000</v>
      </c>
      <c r="U8" s="7">
        <v>0</v>
      </c>
      <c r="V8" s="7">
        <v>4733800000</v>
      </c>
      <c r="W8" s="7">
        <v>0</v>
      </c>
      <c r="X8" s="7">
        <v>4733800000</v>
      </c>
      <c r="Y8" s="7">
        <v>4733800000</v>
      </c>
      <c r="Z8" s="7">
        <v>4733800000</v>
      </c>
      <c r="AA8" s="7">
        <v>4733800000</v>
      </c>
    </row>
    <row r="9" spans="1:27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4765700000</v>
      </c>
      <c r="R9" s="7">
        <f t="shared" ref="R9:AA9" si="0">SUM(R5:R8)</f>
        <v>9617913762</v>
      </c>
      <c r="S9" s="7">
        <f t="shared" si="0"/>
        <v>4808956881</v>
      </c>
      <c r="T9" s="7">
        <f t="shared" si="0"/>
        <v>9574656881</v>
      </c>
      <c r="U9" s="7">
        <f t="shared" si="0"/>
        <v>0</v>
      </c>
      <c r="V9" s="7">
        <f t="shared" si="0"/>
        <v>9558670182</v>
      </c>
      <c r="W9" s="7">
        <f t="shared" si="0"/>
        <v>15986699</v>
      </c>
      <c r="X9" s="7">
        <f t="shared" si="0"/>
        <v>9556970182</v>
      </c>
      <c r="Y9" s="7">
        <f t="shared" si="0"/>
        <v>9553402313</v>
      </c>
      <c r="Z9" s="7">
        <f t="shared" si="0"/>
        <v>9553402313</v>
      </c>
      <c r="AA9" s="7">
        <f t="shared" si="0"/>
        <v>9553402313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OCT. 2021 </vt:lpstr>
      <vt:lpstr>DESAGREGADO OCT. 2021</vt:lpstr>
      <vt:lpstr>TRANSFEREN NO DESAGR OCT. 2021</vt:lpstr>
      <vt:lpstr>GASTOSxTRIBT NO DESG OCT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2021-11-02T13:38:01Z</dcterms:created>
  <dcterms:modified xsi:type="dcterms:W3CDTF">2021-11-04T20:46:00Z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