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Azucena\Documents\FISCALIA CUARENTENA 2020\EJECUCIONES PTALES 2020\MAYO 2020\MAYO DEFTVO\PRENSA MAYO 2020\"/>
    </mc:Choice>
  </mc:AlternateContent>
  <bookViews>
    <workbookView xWindow="0" yWindow="0" windowWidth="20490" windowHeight="7050"/>
  </bookViews>
  <sheets>
    <sheet name="DECT LIQUIDACION MAYO 2020" sheetId="1" r:id="rId1"/>
    <sheet name="DESAGREGADO MAYO 2020" sheetId="2" r:id="rId2"/>
    <sheet name="G.PERSONAL MAYO 2020" sheetId="3" r:id="rId3"/>
    <sheet name="TRANSFEREN NO DESAGR MAYO 2020" sheetId="4" r:id="rId4"/>
    <sheet name="GASTOSxTRIBT NO DESG MAYO 2020" sheetId="5" r:id="rId5"/>
  </sheets>
  <calcPr calcId="162913"/>
</workbook>
</file>

<file path=xl/calcChain.xml><?xml version="1.0" encoding="utf-8"?>
<calcChain xmlns="http://schemas.openxmlformats.org/spreadsheetml/2006/main">
  <c r="AA7" i="5" l="1"/>
  <c r="Z7" i="5"/>
  <c r="Y7" i="5"/>
  <c r="X7" i="5"/>
  <c r="W7" i="5"/>
  <c r="V7" i="5"/>
  <c r="U7" i="5"/>
  <c r="T7" i="5"/>
  <c r="S7" i="5"/>
  <c r="R7" i="5"/>
  <c r="Q7" i="5"/>
  <c r="AA10" i="4" l="1"/>
  <c r="Z10" i="4"/>
  <c r="Y10" i="4"/>
  <c r="X10" i="4"/>
  <c r="W10" i="4"/>
  <c r="V10" i="4"/>
  <c r="U10" i="4"/>
  <c r="T10" i="4"/>
  <c r="S10" i="4"/>
  <c r="R10" i="4"/>
  <c r="Q10" i="4"/>
  <c r="Q6" i="3" l="1"/>
  <c r="R6" i="3"/>
  <c r="S6" i="3"/>
  <c r="T6" i="3"/>
  <c r="U6" i="3"/>
  <c r="V6" i="3"/>
  <c r="W6" i="3"/>
  <c r="X6" i="3"/>
  <c r="Y6" i="3"/>
  <c r="Z6" i="3"/>
  <c r="AA6" i="3"/>
</calcChain>
</file>

<file path=xl/sharedStrings.xml><?xml version="1.0" encoding="utf-8"?>
<sst xmlns="http://schemas.openxmlformats.org/spreadsheetml/2006/main" count="2376" uniqueCount="324">
  <si>
    <t>Año Fiscal:</t>
  </si>
  <si>
    <t/>
  </si>
  <si>
    <t>Vigencia:</t>
  </si>
  <si>
    <t>Actual</t>
  </si>
  <si>
    <t>Periodo:</t>
  </si>
  <si>
    <t>Enero-Mayo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</si>
  <si>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</si>
  <si>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</si>
  <si>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</si>
  <si>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</si>
  <si>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</si>
  <si>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</si>
  <si>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</si>
  <si>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</si>
  <si>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</si>
  <si>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</si>
  <si>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</si>
  <si>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</si>
  <si>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</si>
  <si>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</si>
  <si>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</si>
  <si>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</si>
  <si>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</si>
  <si>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</si>
  <si>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</si>
  <si>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</si>
  <si>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</si>
  <si>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</si>
  <si>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</si>
  <si>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</si>
  <si>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</si>
  <si>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</si>
  <si>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</si>
  <si>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29-01-01</t>
  </si>
  <si>
    <t>FISCALIA GENERAL DE LA NACION - GESTION GENERAL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</si>
  <si>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</si>
  <si>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</si>
  <si>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</si>
  <si>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</si>
  <si>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</si>
  <si>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</si>
  <si>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</si>
  <si>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</si>
  <si>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</si>
  <si>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</si>
  <si>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</si>
  <si>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</si>
  <si>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</si>
  <si>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A-01-01-04</t>
  </si>
  <si>
    <t>04</t>
  </si>
  <si>
    <t>OTROS GASTOS DE PERSONAL - DISTRIBUCIÓN PREVIO CONCEPTO DGPPN</t>
  </si>
  <si>
    <t>A-02-01</t>
  </si>
  <si>
    <t>ADQUISICIÓN DE ACTIVOS NO FINANCIEROS</t>
  </si>
  <si>
    <t>A-02-02</t>
  </si>
  <si>
    <t>ADQUISICIONES DIFERENTES DE ACTIVOS</t>
  </si>
  <si>
    <t>15</t>
  </si>
  <si>
    <t>A-03-03-01-009</t>
  </si>
  <si>
    <t>009</t>
  </si>
  <si>
    <t>PROGRAMA DE PROTECCION A PERSONAS QUE SE ENCUENTRAN EN SITUACION DE RIESGO CONTRA SU VIDA, INTEGRIDAD, SEGURIDAD O LIBERTAD, POR CAUSAS RELACIONADAS CON LA VIOLENCIA EN COLOMBIA</t>
  </si>
  <si>
    <t>A-03-03-01-053</t>
  </si>
  <si>
    <t>053</t>
  </si>
  <si>
    <t>FONDO DE PROTECCIÓN DE JUSTICIA. DECRETO 1890/99 Y DECRETO 200/03</t>
  </si>
  <si>
    <t>A-03-03-01-999</t>
  </si>
  <si>
    <t>999</t>
  </si>
  <si>
    <t>OTRAS TRANSFERENCIAS - DISTRIBUCIÓN PREVIO CONCEPTO DGPPN</t>
  </si>
  <si>
    <t>A-03-04-02-001</t>
  </si>
  <si>
    <t>001</t>
  </si>
  <si>
    <t>MESADAS PENSIONALES (DE PENSIONES)</t>
  </si>
  <si>
    <t>A-03-04-02-012</t>
  </si>
  <si>
    <t>012</t>
  </si>
  <si>
    <t>INCAPACIDADES Y LICENCIAS DE MATERNIDAD Y PATERNIDAD (NO DE PENSIONES)</t>
  </si>
  <si>
    <t>A-03-10-01-001</t>
  </si>
  <si>
    <t>SENTENCIAS</t>
  </si>
  <si>
    <t>A-03-10-01-002</t>
  </si>
  <si>
    <t>002</t>
  </si>
  <si>
    <t>CONCILIACIONES</t>
  </si>
  <si>
    <t>A-07-01</t>
  </si>
  <si>
    <t>07</t>
  </si>
  <si>
    <t>CESANTÍAS</t>
  </si>
  <si>
    <t>A-08-01</t>
  </si>
  <si>
    <t>08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</si>
  <si>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</si>
  <si>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</si>
  <si>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</si>
  <si>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</si>
  <si>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</si>
  <si>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</si>
  <si>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</si>
  <si>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A-08-05</t>
  </si>
  <si>
    <t>05</t>
  </si>
  <si>
    <t>MULTAS, SANCIONES E INTERESES DE MORA</t>
  </si>
  <si>
    <t>C-2901-0800-9</t>
  </si>
  <si>
    <t>C</t>
  </si>
  <si>
    <t>2901</t>
  </si>
  <si>
    <t>0800</t>
  </si>
  <si>
    <t>9</t>
  </si>
  <si>
    <t>16</t>
  </si>
  <si>
    <t>FORTALECIMIENTO DE LA CAPACIDAD TÉCNICO-CIENTÍFICA DE LOS LABORATORIOS Y GRUPOS DE CRIMINALÍSTICA DE LA FISCALÍA A NIVEL  NACIONAL</t>
  </si>
  <si>
    <t>C-2901-0800-10</t>
  </si>
  <si>
    <t>FORTALECIMIENTO DE LAS INVESTIGACIONES DE LOS DELITOS CONTRA LOS RECURSOS NATURALES Y EL MEDIO AMBIENTE ADELANTADAS POR LA FISCALÍA A NIVEL  NACIONAL</t>
  </si>
  <si>
    <t>C-2901-0800-11</t>
  </si>
  <si>
    <t>FORTALECIMIENTO Y MODERNIZACIÓN TECNOLÓGICA DE LA POLICÍA JUDICIAL DE LA FGN PARA LA INVESTIGACIÓN PENAL A NIVEL   NACIONAL</t>
  </si>
  <si>
    <t>C-2999-0800-15</t>
  </si>
  <si>
    <t>2999</t>
  </si>
  <si>
    <t>MEJORAMIENTO DE LA INFRAESTRUCTURA FÍSICA DE LA FISCALÍA A NIVEL  NACIONAL</t>
  </si>
  <si>
    <t>C-2999-0800-17</t>
  </si>
  <si>
    <t>17</t>
  </si>
  <si>
    <t>FORTALECIMIENTO DE LOS SERVICIOS DE TIC EN LA IMPLEMENTACIÓN DE LA ARQUITECTURA INSTITUCIONAL DE LA FISCALÍA A NIVEL  NACIONAL</t>
  </si>
  <si>
    <t>C-2999-0800-18</t>
  </si>
  <si>
    <t>18</t>
  </si>
  <si>
    <t>FORTALECIMIENTO Y APROPIACIÓN DEL SISTEMA DE GESTIÓN EN EL MARCO DE LA ARQUITECTURA INSTITUCIONAL  NACIONAL</t>
  </si>
  <si>
    <t>A-01-01-01-001-001</t>
  </si>
  <si>
    <t>SUELDO BÁSICO</t>
  </si>
  <si>
    <t>A-01-01-01-001-002</t>
  </si>
  <si>
    <t>GASTOS DE REPRESENTACIÓN</t>
  </si>
  <si>
    <t>A-01-01-01-001-004</t>
  </si>
  <si>
    <t>004</t>
  </si>
  <si>
    <t>SUBSIDIO DE ALIMENTACIÓN</t>
  </si>
  <si>
    <t>A-01-01-01-001-005</t>
  </si>
  <si>
    <t>005</t>
  </si>
  <si>
    <t xml:space="preserve">AUXILIO DE TRANSPORTE </t>
  </si>
  <si>
    <t>A-01-01-01-001-006</t>
  </si>
  <si>
    <t>006</t>
  </si>
  <si>
    <t>PRIMA DE SERVICIO</t>
  </si>
  <si>
    <t>A-01-01-01-001-007</t>
  </si>
  <si>
    <t>007</t>
  </si>
  <si>
    <t>BONIFICACIÓN POR SERVICIOS PRESTADOS</t>
  </si>
  <si>
    <t>A-01-01-01-001-009</t>
  </si>
  <si>
    <t>PRIMA DE NAVIDAD</t>
  </si>
  <si>
    <t>A-01-01-01-001-010</t>
  </si>
  <si>
    <t>010</t>
  </si>
  <si>
    <t>PRIMA DE VACACIONES</t>
  </si>
  <si>
    <t>A-01-01-01-002-003</t>
  </si>
  <si>
    <t>003</t>
  </si>
  <si>
    <t>PRIMA ESPECIAL DE SERVICIOS</t>
  </si>
  <si>
    <t>A-01-01-01-002-006</t>
  </si>
  <si>
    <t>PRIMAS EXTRAORDINARIAS</t>
  </si>
  <si>
    <t>A-01-01-01-002-011</t>
  </si>
  <si>
    <t>011</t>
  </si>
  <si>
    <t>BONIFICACIÓN POR COMPENSACIÓN</t>
  </si>
  <si>
    <t>A-01-01-01-002-012-01</t>
  </si>
  <si>
    <t>BENEFICIOS A LOS EMPLEADOS A CORTO PLAZO</t>
  </si>
  <si>
    <t>A-01-01-01-002-017</t>
  </si>
  <si>
    <t>017</t>
  </si>
  <si>
    <t>PRIMA DE PRODUCTIVIDAD</t>
  </si>
  <si>
    <t>A-01-01-02-001</t>
  </si>
  <si>
    <t>PENSIONES</t>
  </si>
  <si>
    <t>A-01-01-02-002</t>
  </si>
  <si>
    <t>SALUD</t>
  </si>
  <si>
    <t>A-01-01-02-003</t>
  </si>
  <si>
    <t xml:space="preserve">AUXILIO DE CESANTÍAS </t>
  </si>
  <si>
    <t>A-01-01-02-004</t>
  </si>
  <si>
    <t>CAJAS DE COMPENSACIÓN FAMILIAR</t>
  </si>
  <si>
    <t>A-01-01-02-005</t>
  </si>
  <si>
    <t>APORTES GENERALES AL SISTEMA DE RIESGOS LABORALES</t>
  </si>
  <si>
    <t>A-01-01-02-006</t>
  </si>
  <si>
    <t>APORTES AL ICBF</t>
  </si>
  <si>
    <t>A-01-01-02-007</t>
  </si>
  <si>
    <t>APORTES AL SENA</t>
  </si>
  <si>
    <t>A-01-01-02-008</t>
  </si>
  <si>
    <t>008</t>
  </si>
  <si>
    <t>APORTES A LA ESAP</t>
  </si>
  <si>
    <t>A-01-01-02-009</t>
  </si>
  <si>
    <t>APORTES A ESCUELAS INDUSTRIALES E INSTITUTOS TÉCNICOS</t>
  </si>
  <si>
    <t>A-01-01-03-001-001</t>
  </si>
  <si>
    <t>SUELDO DE VACACIONES</t>
  </si>
  <si>
    <t>A-01-01-03-001-002</t>
  </si>
  <si>
    <t>INDEMNIZACIÓN POR VACACIONES</t>
  </si>
  <si>
    <t>A-01-01-03-002</t>
  </si>
  <si>
    <t>PRIMA TÉCNICA NO SALARIAL</t>
  </si>
  <si>
    <t>A-01-01-03-011</t>
  </si>
  <si>
    <t>PRIMA DE CAPACITACIÓN</t>
  </si>
  <si>
    <t>A-01-01-03-013</t>
  </si>
  <si>
    <t>013</t>
  </si>
  <si>
    <t>ESTÍMULOS A LOS EMPLEADOS DEL ESTADO</t>
  </si>
  <si>
    <t>A-01-01-03-029</t>
  </si>
  <si>
    <t>029</t>
  </si>
  <si>
    <t>BONIFICACIÓN DE ACTIVIDAD JUDICIAL</t>
  </si>
  <si>
    <t>A-01-01-03-059</t>
  </si>
  <si>
    <t>059</t>
  </si>
  <si>
    <t>BONIFICACIÓN JUDICIAL</t>
  </si>
  <si>
    <t>A-02-01-01-003-008</t>
  </si>
  <si>
    <t>MUEBLES, INSTRUMENTOS MUSICALES, ARTÍCULOS DE DEPORTE Y ANTIGÜEDADES</t>
  </si>
  <si>
    <t>A-02-01-01-004-003</t>
  </si>
  <si>
    <t>MAQUINARIA PARA USO GENERAL</t>
  </si>
  <si>
    <t>A-02-01-01-004-005</t>
  </si>
  <si>
    <t>MAQUINARIA DE OFICINA, CONTABILIDAD E INFORMÁTICA</t>
  </si>
  <si>
    <t>A-02-01-01-004-006</t>
  </si>
  <si>
    <t>MAQUINARIA Y APARATOS ELÉCTRICOS</t>
  </si>
  <si>
    <t>A-02-01-01-004-007</t>
  </si>
  <si>
    <t>EQUIPO Y APARATOS DE RADIO, TELEVISIÓN Y COMUNICACIONES</t>
  </si>
  <si>
    <t>A-02-01-01-004-008</t>
  </si>
  <si>
    <t>APARATOS MÉDICOS, INSTRUMENTOS ÓPTICOS Y DE PRECISIÓN, RELOJES</t>
  </si>
  <si>
    <t>A-02-01-01-004-010</t>
  </si>
  <si>
    <t>EQUIPO MILITAR Y POLICÍA</t>
  </si>
  <si>
    <t>A-02-01-01-006-002</t>
  </si>
  <si>
    <t>PRODUCTOS DE LA PROPIEDAD INTELECTUAL</t>
  </si>
  <si>
    <t>A-02-02-01-000-002</t>
  </si>
  <si>
    <t>000</t>
  </si>
  <si>
    <t>ANIMALES VIVOS Y PRODUCTOS ANIMALES (EXCEPTO LA CARNE)</t>
  </si>
  <si>
    <t>A-02-02-01-002-002</t>
  </si>
  <si>
    <t>PRODUCTOS LÁCTEOS Y OVOPRODUCTOS</t>
  </si>
  <si>
    <t>A-02-02-01-002-003</t>
  </si>
  <si>
    <t>PRODUCTOS DE MOLINERÍA, ALMIDONES Y PRODUCTOS DERIVADOS DEL ALMIDÓN; OTROS PRODUCTOS ALIMENTICIOS</t>
  </si>
  <si>
    <t>A-02-02-01-002-007</t>
  </si>
  <si>
    <t>ARTÍCULOS TEXTILES (EXCEPTO PRENDAS DE VESTIR)</t>
  </si>
  <si>
    <t>A-02-02-01-002-008</t>
  </si>
  <si>
    <t>DOTACIÓN (PRENDAS DE VESTIR Y CALZADO)</t>
  </si>
  <si>
    <t>A-02-02-01-003-002</t>
  </si>
  <si>
    <t>PASTA O PULPA, PAPEL Y PRODUCTOS DE PAPEL; IMPRESOS Y ARTÍCULOS RELACIONADOS</t>
  </si>
  <si>
    <t>A-02-02-01-003-003</t>
  </si>
  <si>
    <t>PRODUCTOS DE HORNOS DE COQUE; PRODUCTOS DE REFINACIÓN DE PETRÓLEO Y COMBUSTIBLE NUCLEAR</t>
  </si>
  <si>
    <t>A-02-02-01-003-005</t>
  </si>
  <si>
    <t>OTROS PRODUCTOS QUÍMICOS; FIBRAS ARTIFICIALES (O FIBRAS INDUSTRIALES HECHAS POR EL HOMBRE)</t>
  </si>
  <si>
    <t>A-02-02-01-003-006</t>
  </si>
  <si>
    <t>PRODUCTOS DE CAUCHO Y PLÁSTICO</t>
  </si>
  <si>
    <t>A-02-02-01-003-007</t>
  </si>
  <si>
    <t>VIDRIO Y PRODUCTOS DE VIDRIO Y OTROS PRODUCTOS NO METÁLICOS N.C.P.</t>
  </si>
  <si>
    <t>A-02-02-01-003-008</t>
  </si>
  <si>
    <t>OTROS BIENES TRANSPORTABLES N.C.P.</t>
  </si>
  <si>
    <t>A-02-02-01-004-001</t>
  </si>
  <si>
    <t>METALES BÁSICOS</t>
  </si>
  <si>
    <t>A-02-02-01-004-002</t>
  </si>
  <si>
    <t>PRODUCTOS METÁLICOS ELABORADOS (EXCEPTO MAQUINARIA Y EQUIPO)</t>
  </si>
  <si>
    <t>A-02-02-01-004-005</t>
  </si>
  <si>
    <t>A-02-02-01-004-006</t>
  </si>
  <si>
    <t>A-02-02-01-010-001</t>
  </si>
  <si>
    <t>MUNICIONES</t>
  </si>
  <si>
    <t>A-02-02-02-005-004</t>
  </si>
  <si>
    <t>SERVICIOS DE CONSTRUCCIÓN</t>
  </si>
  <si>
    <t>A-02-02-02-006-003</t>
  </si>
  <si>
    <t>ALOJAMIENTO; SERVICIOS DE SUMINISTROS DE COMIDAS Y BEBIDAS</t>
  </si>
  <si>
    <t>A-02-02-02-006-004</t>
  </si>
  <si>
    <t>SERVICIOS DE TRANSPORTE DE PASAJEROS</t>
  </si>
  <si>
    <t>A-02-02-02-006-005</t>
  </si>
  <si>
    <t>SERVICIOS DE TRANSPORTE DE CARGA</t>
  </si>
  <si>
    <t>A-02-02-02-006-007</t>
  </si>
  <si>
    <t>SERVICIOS DE APOYO AL TRANSPORTE</t>
  </si>
  <si>
    <t>A-02-02-02-006-008</t>
  </si>
  <si>
    <t>SERVICIOS POSTALES Y DE MENSAJERÍA</t>
  </si>
  <si>
    <t>A-02-02-02-006-009</t>
  </si>
  <si>
    <t>SERVICIOS DE DISTRIBUCIÓN DE ELECTRICIDAD, GAS Y AGUA (POR CUENTA PROPIA)</t>
  </si>
  <si>
    <t>A-02-02-02-007-001</t>
  </si>
  <si>
    <t>SERVICIOS FINANCIEROS Y SERVICIOS CONEXOS</t>
  </si>
  <si>
    <t>A-02-02-02-007-002</t>
  </si>
  <si>
    <t>SERVICIOS INMOBILIARIOS</t>
  </si>
  <si>
    <t>A-02-02-02-007-003</t>
  </si>
  <si>
    <t>SERVICIOS DE ARRENDAMIENTO O ALQUILER SIN OPERARIO</t>
  </si>
  <si>
    <t>A-02-02-02-008-002</t>
  </si>
  <si>
    <t>SERVICIOS JURÍDICOS Y CONTABLES</t>
  </si>
  <si>
    <t>A-02-02-02-008-003</t>
  </si>
  <si>
    <t>OTROS SERVICIOS PROFESIONALES, CIENTÍFICOS Y TÉCNICOS</t>
  </si>
  <si>
    <t>A-02-02-02-008-004</t>
  </si>
  <si>
    <t>SERVICIOS DE TELECOMUNICACIONES, TRANSMISIÓN Y SUMINISTRO DE INFORMACIÓN</t>
  </si>
  <si>
    <t>A-02-02-02-008-005</t>
  </si>
  <si>
    <t>SERVICIOS DE SOPORTE</t>
  </si>
  <si>
    <t>A-02-02-02-008-007</t>
  </si>
  <si>
    <t>SERVICIOS DE MANTENIMIENTO, REPARACIÓN E INSTALACIÓN (EXCEPTO SERVICIOS DE CONSTRUCCIÓN)</t>
  </si>
  <si>
    <t>A-02-02-02-008-009</t>
  </si>
  <si>
    <t>OTROS SERVICIOS DE FABRICACIÓN; SERVICIOS DE EDICIÓN, IMPRESIÓN Y REPRODUCCIÓN; SERVICIOS DE RECUPERACIÓN DE MATERIALES</t>
  </si>
  <si>
    <t>A-02-02-02-009-002</t>
  </si>
  <si>
    <t>SERVICIOS DE EDUCACIÓN</t>
  </si>
  <si>
    <t>A-02-02-02-009-003</t>
  </si>
  <si>
    <t>SERVICIOS PARA EL CUIDADO DE LA SALUD HUMANA Y SERVICIOS SOCIALES</t>
  </si>
  <si>
    <t>A-02-02-02-009-004</t>
  </si>
  <si>
    <t>SERVICIOS DE ALCANTARILLADO, RECOLECCIÓN, TRATAMIENTO Y DISPOSICIÓN DE DESECHOS Y OTROS SERVICIOS DE SANEAMIENTO AMBIENTAL</t>
  </si>
  <si>
    <t>A-02-02-02-009-005</t>
  </si>
  <si>
    <t>SERVICIOS DE ASOCIACIONES</t>
  </si>
  <si>
    <t>A-02-02-02-009-006</t>
  </si>
  <si>
    <t>SERVICIOS DE ESPARCIMIENTO, CULTURALES Y DEPORTIVOS</t>
  </si>
  <si>
    <t>A-02-02-02-009-007</t>
  </si>
  <si>
    <t>OTROS SERVICIOS</t>
  </si>
  <si>
    <t>A-02-02-02-010</t>
  </si>
  <si>
    <t>VIÁTICOS DE LOS FUNCIONARIOS EN COMISIÓN</t>
  </si>
  <si>
    <t>A-02-02-04</t>
  </si>
  <si>
    <t>GASTOS RESERVADOS</t>
  </si>
  <si>
    <t>A-03-04-02-001-002</t>
  </si>
  <si>
    <t>MESADAS PENSIONALES A CARGO DE LA ENTIDAD (DE PENSIONES)</t>
  </si>
  <si>
    <t>A-03-04-02-012-001</t>
  </si>
  <si>
    <t>INCAPACIDADES (NO DE PENSIONES)</t>
  </si>
  <si>
    <t>A-03-04-02-012-002</t>
  </si>
  <si>
    <t>LICENCIAS DE MATERNIDAD Y PATERNIDAD (NO DE PENSIONES)</t>
  </si>
  <si>
    <t>A-07-01-01</t>
  </si>
  <si>
    <t>CESANTÍAS DEFINITIVAS</t>
  </si>
  <si>
    <t>A-07-01-02</t>
  </si>
  <si>
    <t>CESANTÍAS PARCIALES</t>
  </si>
  <si>
    <t>A-08-01-02-001</t>
  </si>
  <si>
    <t>IMPUESTO PREDIAL Y SOBRETASA AMBIENTAL</t>
  </si>
  <si>
    <t>A-08-01-02-004</t>
  </si>
  <si>
    <t>IMPUESTO DE ALUMBRADO PÚBLICO</t>
  </si>
  <si>
    <t>A-08-01-02-005</t>
  </si>
  <si>
    <t>IMPUESTO DE REGISTRO</t>
  </si>
  <si>
    <t>A-08-01-02-006</t>
  </si>
  <si>
    <t>IMPUESTO SOBRE VEHÍCULOS AUTOMOTORES</t>
  </si>
  <si>
    <t>A-08-05-01-003</t>
  </si>
  <si>
    <t>SANCIONES ADMINISTRATIVAS</t>
  </si>
  <si>
    <t>C-2901-0800-9-0-2901003-02</t>
  </si>
  <si>
    <t>0</t>
  </si>
  <si>
    <t>2901003</t>
  </si>
  <si>
    <t>ADQUISICIÓN DE BIENES Y SERVICIOS - LABORATORIO FORENSE DOTADOS - FORTALECIMIENTO DE LA CAPACIDAD TÉCNICO-CIENTÍFICA DE LOS LABORATORIOS Y GRUPOS DE CRIMINALÍSTICA DE LA FISCALÍA A NIVEL  NACIONAL</t>
  </si>
  <si>
    <t>C-2901-0800-10-0-2901003-02</t>
  </si>
  <si>
    <t>ADQUISICIÓN DE BIENES Y SERVICIOS - LABORATORIO FORENSE DOTADOS - FORTALECIMIENTO DE LAS INVESTIGACIONES DE LOS DELITOS CONTRA LOS RECURSOS NATURALES Y EL MEDIO AMBIENTE ADELANTADAS POR LA FISCALÍA A NIVEL  NACIONAL</t>
  </si>
  <si>
    <t>C-2901-0800-11-0-2901017-02</t>
  </si>
  <si>
    <t>2901017</t>
  </si>
  <si>
    <t>ADQUISICIÓN DE BIENES Y SERVICIOS - SALAS DE MONITOREO ADECUADA Y DOTADA - FORTALECIMIENTO Y MODERNIZACIÓN TECNOLÓGICA DE LA POLICÍA JUDICIAL DE LA FGN PARA LA INVESTIGACIÓN PENAL A NIVEL   NACIONAL</t>
  </si>
  <si>
    <t>C-2999-0800-15-0-2999011-02</t>
  </si>
  <si>
    <t>2999011</t>
  </si>
  <si>
    <t>ADQUISICIÓN DE BIENES Y SERVICIOS - SEDES ADECUADAS - MEJORAMIENTO DE LA INFRAESTRUCTURA FÍSICA DE LA FISCALÍA A NIVEL  NACIONAL</t>
  </si>
  <si>
    <t>C-2999-0800-15-0-2999054-02</t>
  </si>
  <si>
    <t>2999054</t>
  </si>
  <si>
    <t>ADQUISICIÓN DE BIENES Y SERVICIOS - SEDE CONSTRUIDA Y DOTADA - MEJORAMIENTO DE LA INFRAESTRUCTURA FÍSICA DE LA FISCALÍA A NIVEL  NACIONAL</t>
  </si>
  <si>
    <t>C-2999-0800-17-0-2999065-02</t>
  </si>
  <si>
    <t>2999065</t>
  </si>
  <si>
    <t>ADQUISICIÓN DE BIENES Y SERVICIOS - SERVICIOS DE INFORMACIÓN IMPLEMENTADOS - FORTALECIMIENTO DE LOS SERVICIOS DE TIC EN LA IMPLEMENTACIÓN DE LA ARQUITECTURA INSTITUCIONAL DE LA FISCALÍA A NIVEL  NACIONAL</t>
  </si>
  <si>
    <t>C-2999-0800-17-0-2999011-02</t>
  </si>
  <si>
    <t>ADQUISICIÓN DE BIENES Y SERVICIOS - SEDES ADECUADAS - FORTALECIMIENTO DE LOS SERVICIOS DE TIC EN LA IMPLEMENTACIÓN DE LA ARQUITECTURA INSTITUCIONAL DE LA FISCALÍA A NIVEL  NACIONAL</t>
  </si>
  <si>
    <t>C-2999-0800-17-0-2999011-08</t>
  </si>
  <si>
    <t>GASTOS POR TRIBUTOS, MULTAS, SANCIONES E INTERESES DE MORA - SEDES ADECUADAS - FORTALECIMIENTO DE LOS SERVICIOS DE TIC EN LA IMPLEMENTACIÓN DE LA ARQUITECTURA INSTITUCIONAL DE LA FISCALÍA A NIVEL  NACIONAL</t>
  </si>
  <si>
    <t>C-2999-0800-18-0-2999061-02</t>
  </si>
  <si>
    <t>2999061</t>
  </si>
  <si>
    <t>ADQUISICIÓN DE BIENES Y SERVICIOS - SERVICIO DE EDUCACIÓN INFORMAL PARA LA GESTIÓN ADMINISTRATIVA - FORTALECIMIENTO Y APROPIACIÓN DEL SISTEMA DE GESTIÓN EN EL MARCO DE LA ARQUITECTURA INSTITUCIONAL  NACIONAL</t>
  </si>
  <si>
    <t>C-2999-0800-18-0-2999063-02</t>
  </si>
  <si>
    <t>2999063</t>
  </si>
  <si>
    <t>ADQUISICIÓN DE BIENES Y SERVICIOS - SERVICIO DE IMPLEMENTACIÓN SISTEMAS DE GESTIÓN - FORTALECIMIENTO Y APROPIACIÓN DEL SISTEMA DE GESTIÓN EN EL MARCO DE LA ARQUITECTURA INSTITUCIONAL 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</si>
</sst>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240A]&quot;$&quot;\ #,##0.00;\(&quot;$&quot;\ #,##0.00\)"/>
  </numFmts>
  <fonts count="5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10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3"/>
  <sheetViews>
    <sheetView showGridLines="0" tabSelected="1" zoomScaleNormal="100" workbookViewId="0">
      <selection activeCell="C1" sqref="C1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22.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1435858000000</v>
      </c>
      <c r="R5" s="7">
        <v>0</v>
      </c>
      <c r="S5" s="7">
        <v>0</v>
      </c>
      <c r="T5" s="7">
        <v>1435858000000</v>
      </c>
      <c r="U5" s="7">
        <v>0</v>
      </c>
      <c r="V5" s="7">
        <v>508662548396</v>
      </c>
      <c r="W5" s="7">
        <v>927195451604</v>
      </c>
      <c r="X5" s="7">
        <v>508662548396</v>
      </c>
      <c r="Y5" s="7">
        <v>508662371468</v>
      </c>
      <c r="Z5" s="7">
        <v>508662371468</v>
      </c>
      <c r="AA5" s="7">
        <v>508662371468</v>
      </c>
    </row>
    <row r="6" spans="1:27" ht="22.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875637700000</v>
      </c>
      <c r="R6" s="7">
        <v>0</v>
      </c>
      <c r="S6" s="7">
        <v>0</v>
      </c>
      <c r="T6" s="7">
        <v>875637700000</v>
      </c>
      <c r="U6" s="7">
        <v>0</v>
      </c>
      <c r="V6" s="7">
        <v>300496196629</v>
      </c>
      <c r="W6" s="7">
        <v>575141503371</v>
      </c>
      <c r="X6" s="7">
        <v>300449579090</v>
      </c>
      <c r="Y6" s="7">
        <v>273082363392</v>
      </c>
      <c r="Z6" s="7">
        <v>264285544187</v>
      </c>
      <c r="AA6" s="7">
        <v>257830736465</v>
      </c>
    </row>
    <row r="7" spans="1:27" ht="33.7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769274400000</v>
      </c>
      <c r="R7" s="7">
        <v>0</v>
      </c>
      <c r="S7" s="7">
        <v>0</v>
      </c>
      <c r="T7" s="7">
        <v>769274400000</v>
      </c>
      <c r="U7" s="7">
        <v>0</v>
      </c>
      <c r="V7" s="7">
        <v>270722146255</v>
      </c>
      <c r="W7" s="7">
        <v>498552253745</v>
      </c>
      <c r="X7" s="7">
        <v>270722146255</v>
      </c>
      <c r="Y7" s="7">
        <v>270721340551</v>
      </c>
      <c r="Z7" s="7">
        <v>270721340551</v>
      </c>
      <c r="AA7" s="7">
        <v>270721340551</v>
      </c>
    </row>
    <row r="8" spans="1:27" ht="33.7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37</v>
      </c>
      <c r="G8" s="4" t="s">
        <v>49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50</v>
      </c>
      <c r="Q8" s="7">
        <v>22523900000</v>
      </c>
      <c r="R8" s="7">
        <v>0</v>
      </c>
      <c r="S8" s="7">
        <v>0</v>
      </c>
      <c r="T8" s="7">
        <v>22523900000</v>
      </c>
      <c r="U8" s="7">
        <v>22523900000</v>
      </c>
      <c r="V8" s="7">
        <v>0</v>
      </c>
      <c r="W8" s="7">
        <v>0</v>
      </c>
      <c r="X8" s="7">
        <v>0</v>
      </c>
      <c r="Y8" s="7">
        <v>0</v>
      </c>
      <c r="Z8" s="7">
        <v>0</v>
      </c>
      <c r="AA8" s="7">
        <v>0</v>
      </c>
    </row>
    <row r="9" spans="1:27" ht="22.5" x14ac:dyDescent="0.25">
      <c r="A9" s="4" t="s">
        <v>33</v>
      </c>
      <c r="B9" s="5" t="s">
        <v>34</v>
      </c>
      <c r="C9" s="6" t="s">
        <v>51</v>
      </c>
      <c r="D9" s="4" t="s">
        <v>36</v>
      </c>
      <c r="E9" s="4" t="s">
        <v>43</v>
      </c>
      <c r="F9" s="4" t="s">
        <v>37</v>
      </c>
      <c r="G9" s="4"/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52</v>
      </c>
      <c r="Q9" s="7">
        <v>1666300000</v>
      </c>
      <c r="R9" s="7">
        <v>9045123430</v>
      </c>
      <c r="S9" s="7">
        <v>0</v>
      </c>
      <c r="T9" s="7">
        <v>10711423430</v>
      </c>
      <c r="U9" s="7">
        <v>0</v>
      </c>
      <c r="V9" s="7">
        <v>9234124293</v>
      </c>
      <c r="W9" s="7">
        <v>1477299137</v>
      </c>
      <c r="X9" s="7">
        <v>52625923</v>
      </c>
      <c r="Y9" s="7">
        <v>11452491</v>
      </c>
      <c r="Z9" s="7">
        <v>11452491</v>
      </c>
      <c r="AA9" s="7">
        <v>11452491</v>
      </c>
    </row>
    <row r="10" spans="1:27" ht="22.5" x14ac:dyDescent="0.25">
      <c r="A10" s="4" t="s">
        <v>33</v>
      </c>
      <c r="B10" s="5" t="s">
        <v>34</v>
      </c>
      <c r="C10" s="6" t="s">
        <v>53</v>
      </c>
      <c r="D10" s="4" t="s">
        <v>36</v>
      </c>
      <c r="E10" s="4" t="s">
        <v>43</v>
      </c>
      <c r="F10" s="4" t="s">
        <v>43</v>
      </c>
      <c r="G10" s="4"/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54</v>
      </c>
      <c r="Q10" s="7">
        <v>406737000000</v>
      </c>
      <c r="R10" s="7">
        <v>0</v>
      </c>
      <c r="S10" s="7">
        <v>9045123430</v>
      </c>
      <c r="T10" s="7">
        <v>397691876570</v>
      </c>
      <c r="U10" s="7">
        <v>0</v>
      </c>
      <c r="V10" s="7">
        <v>339992448111.09003</v>
      </c>
      <c r="W10" s="7">
        <v>57699428458.910004</v>
      </c>
      <c r="X10" s="7">
        <v>306868697449.09003</v>
      </c>
      <c r="Y10" s="7">
        <v>120616597069.82001</v>
      </c>
      <c r="Z10" s="7">
        <v>119224762896.82001</v>
      </c>
      <c r="AA10" s="7">
        <v>117917745772.82001</v>
      </c>
    </row>
    <row r="11" spans="1:27" ht="22.5" x14ac:dyDescent="0.25">
      <c r="A11" s="4" t="s">
        <v>33</v>
      </c>
      <c r="B11" s="5" t="s">
        <v>34</v>
      </c>
      <c r="C11" s="6" t="s">
        <v>53</v>
      </c>
      <c r="D11" s="4" t="s">
        <v>36</v>
      </c>
      <c r="E11" s="4" t="s">
        <v>43</v>
      </c>
      <c r="F11" s="4" t="s">
        <v>43</v>
      </c>
      <c r="G11" s="4"/>
      <c r="H11" s="4"/>
      <c r="I11" s="4"/>
      <c r="J11" s="4"/>
      <c r="K11" s="4"/>
      <c r="L11" s="4"/>
      <c r="M11" s="4" t="s">
        <v>38</v>
      </c>
      <c r="N11" s="4" t="s">
        <v>55</v>
      </c>
      <c r="O11" s="4" t="s">
        <v>40</v>
      </c>
      <c r="P11" s="5" t="s">
        <v>54</v>
      </c>
      <c r="Q11" s="7">
        <v>0</v>
      </c>
      <c r="R11" s="7">
        <v>292313262</v>
      </c>
      <c r="S11" s="7">
        <v>0</v>
      </c>
      <c r="T11" s="7">
        <v>292313262</v>
      </c>
      <c r="U11" s="7">
        <v>0</v>
      </c>
      <c r="V11" s="7">
        <v>15694000</v>
      </c>
      <c r="W11" s="7">
        <v>276619262</v>
      </c>
      <c r="X11" s="7">
        <v>15694000</v>
      </c>
      <c r="Y11" s="7">
        <v>0</v>
      </c>
      <c r="Z11" s="7">
        <v>0</v>
      </c>
      <c r="AA11" s="7">
        <v>0</v>
      </c>
    </row>
    <row r="12" spans="1:27" ht="78.75" x14ac:dyDescent="0.25">
      <c r="A12" s="4" t="s">
        <v>33</v>
      </c>
      <c r="B12" s="5" t="s">
        <v>34</v>
      </c>
      <c r="C12" s="6" t="s">
        <v>56</v>
      </c>
      <c r="D12" s="4" t="s">
        <v>36</v>
      </c>
      <c r="E12" s="4" t="s">
        <v>46</v>
      </c>
      <c r="F12" s="4" t="s">
        <v>46</v>
      </c>
      <c r="G12" s="4" t="s">
        <v>37</v>
      </c>
      <c r="H12" s="4" t="s">
        <v>57</v>
      </c>
      <c r="I12" s="4"/>
      <c r="J12" s="4"/>
      <c r="K12" s="4"/>
      <c r="L12" s="4"/>
      <c r="M12" s="4" t="s">
        <v>38</v>
      </c>
      <c r="N12" s="4" t="s">
        <v>39</v>
      </c>
      <c r="O12" s="4" t="s">
        <v>40</v>
      </c>
      <c r="P12" s="5" t="s">
        <v>58</v>
      </c>
      <c r="Q12" s="7">
        <v>4480000000</v>
      </c>
      <c r="R12" s="7">
        <v>0</v>
      </c>
      <c r="S12" s="7">
        <v>0</v>
      </c>
      <c r="T12" s="7">
        <v>4480000000</v>
      </c>
      <c r="U12" s="7">
        <v>0</v>
      </c>
      <c r="V12" s="7">
        <v>0</v>
      </c>
      <c r="W12" s="7">
        <v>4480000000</v>
      </c>
      <c r="X12" s="7">
        <v>0</v>
      </c>
      <c r="Y12" s="7">
        <v>0</v>
      </c>
      <c r="Z12" s="7">
        <v>0</v>
      </c>
      <c r="AA12" s="7">
        <v>0</v>
      </c>
    </row>
    <row r="13" spans="1:27" ht="33.75" x14ac:dyDescent="0.25">
      <c r="A13" s="4" t="s">
        <v>33</v>
      </c>
      <c r="B13" s="5" t="s">
        <v>34</v>
      </c>
      <c r="C13" s="6" t="s">
        <v>59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60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61</v>
      </c>
      <c r="Q13" s="7">
        <v>411000000</v>
      </c>
      <c r="R13" s="7">
        <v>0</v>
      </c>
      <c r="S13" s="7">
        <v>0</v>
      </c>
      <c r="T13" s="7">
        <v>411000000</v>
      </c>
      <c r="U13" s="7">
        <v>0</v>
      </c>
      <c r="V13" s="7">
        <v>0</v>
      </c>
      <c r="W13" s="7">
        <v>411000000</v>
      </c>
      <c r="X13" s="7">
        <v>0</v>
      </c>
      <c r="Y13" s="7">
        <v>0</v>
      </c>
      <c r="Z13" s="7">
        <v>0</v>
      </c>
      <c r="AA13" s="7">
        <v>0</v>
      </c>
    </row>
    <row r="14" spans="1:27" ht="33.75" x14ac:dyDescent="0.25">
      <c r="A14" s="4" t="s">
        <v>33</v>
      </c>
      <c r="B14" s="5" t="s">
        <v>34</v>
      </c>
      <c r="C14" s="6" t="s">
        <v>62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63</v>
      </c>
      <c r="I14" s="4"/>
      <c r="J14" s="4"/>
      <c r="K14" s="4"/>
      <c r="L14" s="4"/>
      <c r="M14" s="4" t="s">
        <v>38</v>
      </c>
      <c r="N14" s="4" t="s">
        <v>39</v>
      </c>
      <c r="O14" s="4" t="s">
        <v>40</v>
      </c>
      <c r="P14" s="5" t="s">
        <v>64</v>
      </c>
      <c r="Q14" s="7">
        <v>35644000000</v>
      </c>
      <c r="R14" s="7">
        <v>0</v>
      </c>
      <c r="S14" s="7">
        <v>0</v>
      </c>
      <c r="T14" s="7">
        <v>35644000000</v>
      </c>
      <c r="U14" s="7">
        <v>35644000000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22.5" x14ac:dyDescent="0.25">
      <c r="A15" s="4" t="s">
        <v>33</v>
      </c>
      <c r="B15" s="5" t="s">
        <v>34</v>
      </c>
      <c r="C15" s="6" t="s">
        <v>65</v>
      </c>
      <c r="D15" s="4" t="s">
        <v>36</v>
      </c>
      <c r="E15" s="4" t="s">
        <v>46</v>
      </c>
      <c r="F15" s="4" t="s">
        <v>49</v>
      </c>
      <c r="G15" s="4" t="s">
        <v>43</v>
      </c>
      <c r="H15" s="4" t="s">
        <v>66</v>
      </c>
      <c r="I15" s="4"/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67</v>
      </c>
      <c r="Q15" s="7">
        <v>125400000</v>
      </c>
      <c r="R15" s="7">
        <v>0</v>
      </c>
      <c r="S15" s="7">
        <v>0</v>
      </c>
      <c r="T15" s="7">
        <v>125400000</v>
      </c>
      <c r="U15" s="7">
        <v>0</v>
      </c>
      <c r="V15" s="7">
        <v>43975705</v>
      </c>
      <c r="W15" s="7">
        <v>81424295</v>
      </c>
      <c r="X15" s="7">
        <v>43975705</v>
      </c>
      <c r="Y15" s="7">
        <v>43975705</v>
      </c>
      <c r="Z15" s="7">
        <v>43975705</v>
      </c>
      <c r="AA15" s="7">
        <v>43975705</v>
      </c>
    </row>
    <row r="16" spans="1:27" ht="33.75" x14ac:dyDescent="0.25">
      <c r="A16" s="4" t="s">
        <v>33</v>
      </c>
      <c r="B16" s="5" t="s">
        <v>34</v>
      </c>
      <c r="C16" s="6" t="s">
        <v>68</v>
      </c>
      <c r="D16" s="4" t="s">
        <v>36</v>
      </c>
      <c r="E16" s="4" t="s">
        <v>46</v>
      </c>
      <c r="F16" s="4" t="s">
        <v>49</v>
      </c>
      <c r="G16" s="4" t="s">
        <v>43</v>
      </c>
      <c r="H16" s="4" t="s">
        <v>69</v>
      </c>
      <c r="I16" s="4"/>
      <c r="J16" s="4"/>
      <c r="K16" s="4"/>
      <c r="L16" s="4"/>
      <c r="M16" s="4" t="s">
        <v>38</v>
      </c>
      <c r="N16" s="4" t="s">
        <v>39</v>
      </c>
      <c r="O16" s="4" t="s">
        <v>40</v>
      </c>
      <c r="P16" s="5" t="s">
        <v>70</v>
      </c>
      <c r="Q16" s="7">
        <v>9570700000</v>
      </c>
      <c r="R16" s="7">
        <v>0</v>
      </c>
      <c r="S16" s="7">
        <v>0</v>
      </c>
      <c r="T16" s="7">
        <v>9570700000</v>
      </c>
      <c r="U16" s="7">
        <v>0</v>
      </c>
      <c r="V16" s="7">
        <v>5110993489</v>
      </c>
      <c r="W16" s="7">
        <v>4459706511</v>
      </c>
      <c r="X16" s="7">
        <v>5110993489</v>
      </c>
      <c r="Y16" s="7">
        <v>4801048085</v>
      </c>
      <c r="Z16" s="7">
        <v>4801048085</v>
      </c>
      <c r="AA16" s="7">
        <v>4801048085</v>
      </c>
    </row>
    <row r="17" spans="1:27" ht="22.5" x14ac:dyDescent="0.25">
      <c r="A17" s="4" t="s">
        <v>33</v>
      </c>
      <c r="B17" s="5" t="s">
        <v>34</v>
      </c>
      <c r="C17" s="6" t="s">
        <v>71</v>
      </c>
      <c r="D17" s="4" t="s">
        <v>36</v>
      </c>
      <c r="E17" s="4" t="s">
        <v>46</v>
      </c>
      <c r="F17" s="4" t="s">
        <v>39</v>
      </c>
      <c r="G17" s="4" t="s">
        <v>37</v>
      </c>
      <c r="H17" s="4" t="s">
        <v>66</v>
      </c>
      <c r="I17" s="4"/>
      <c r="J17" s="4"/>
      <c r="K17" s="4"/>
      <c r="L17" s="4"/>
      <c r="M17" s="4" t="s">
        <v>38</v>
      </c>
      <c r="N17" s="4" t="s">
        <v>39</v>
      </c>
      <c r="O17" s="4" t="s">
        <v>40</v>
      </c>
      <c r="P17" s="5" t="s">
        <v>72</v>
      </c>
      <c r="Q17" s="7">
        <v>13724800000</v>
      </c>
      <c r="R17" s="7">
        <v>0</v>
      </c>
      <c r="S17" s="7">
        <v>0</v>
      </c>
      <c r="T17" s="7">
        <v>13724800000</v>
      </c>
      <c r="U17" s="7">
        <v>0</v>
      </c>
      <c r="V17" s="7">
        <v>13637122795</v>
      </c>
      <c r="W17" s="7">
        <v>87677205</v>
      </c>
      <c r="X17" s="7">
        <v>13637122795</v>
      </c>
      <c r="Y17" s="7">
        <v>13637122795</v>
      </c>
      <c r="Z17" s="7">
        <v>12936345228</v>
      </c>
      <c r="AA17" s="7">
        <v>12936345228</v>
      </c>
    </row>
    <row r="18" spans="1:27" ht="22.5" x14ac:dyDescent="0.25">
      <c r="A18" s="4" t="s">
        <v>33</v>
      </c>
      <c r="B18" s="5" t="s">
        <v>34</v>
      </c>
      <c r="C18" s="6" t="s">
        <v>73</v>
      </c>
      <c r="D18" s="4" t="s">
        <v>36</v>
      </c>
      <c r="E18" s="4" t="s">
        <v>46</v>
      </c>
      <c r="F18" s="4" t="s">
        <v>39</v>
      </c>
      <c r="G18" s="4" t="s">
        <v>37</v>
      </c>
      <c r="H18" s="4" t="s">
        <v>74</v>
      </c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75</v>
      </c>
      <c r="Q18" s="7">
        <v>10749300000</v>
      </c>
      <c r="R18" s="7">
        <v>0</v>
      </c>
      <c r="S18" s="7">
        <v>0</v>
      </c>
      <c r="T18" s="7">
        <v>10749300000</v>
      </c>
      <c r="U18" s="7">
        <v>0</v>
      </c>
      <c r="V18" s="7">
        <v>10747575542</v>
      </c>
      <c r="W18" s="7">
        <v>1724458</v>
      </c>
      <c r="X18" s="7">
        <v>10747575542</v>
      </c>
      <c r="Y18" s="7">
        <v>10747575542</v>
      </c>
      <c r="Z18" s="7">
        <v>10246971676</v>
      </c>
      <c r="AA18" s="7">
        <v>10246971676</v>
      </c>
    </row>
    <row r="19" spans="1:27" ht="22.5" x14ac:dyDescent="0.25">
      <c r="A19" s="4" t="s">
        <v>33</v>
      </c>
      <c r="B19" s="5" t="s">
        <v>34</v>
      </c>
      <c r="C19" s="6" t="s">
        <v>76</v>
      </c>
      <c r="D19" s="4" t="s">
        <v>36</v>
      </c>
      <c r="E19" s="4" t="s">
        <v>77</v>
      </c>
      <c r="F19" s="4" t="s">
        <v>37</v>
      </c>
      <c r="G19" s="4"/>
      <c r="H19" s="4"/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78</v>
      </c>
      <c r="Q19" s="7">
        <v>2117800000</v>
      </c>
      <c r="R19" s="7">
        <v>0</v>
      </c>
      <c r="S19" s="7">
        <v>0</v>
      </c>
      <c r="T19" s="7">
        <v>2117800000</v>
      </c>
      <c r="U19" s="7">
        <v>0</v>
      </c>
      <c r="V19" s="7">
        <v>927592163</v>
      </c>
      <c r="W19" s="7">
        <v>1190207837</v>
      </c>
      <c r="X19" s="7">
        <v>864492890</v>
      </c>
      <c r="Y19" s="7">
        <v>864492890</v>
      </c>
      <c r="Z19" s="7">
        <v>864492890</v>
      </c>
      <c r="AA19" s="7">
        <v>864492890</v>
      </c>
    </row>
    <row r="20" spans="1:27" ht="22.5" x14ac:dyDescent="0.25">
      <c r="A20" s="4" t="s">
        <v>33</v>
      </c>
      <c r="B20" s="5" t="s">
        <v>34</v>
      </c>
      <c r="C20" s="6" t="s">
        <v>79</v>
      </c>
      <c r="D20" s="4" t="s">
        <v>36</v>
      </c>
      <c r="E20" s="4" t="s">
        <v>80</v>
      </c>
      <c r="F20" s="4" t="s">
        <v>37</v>
      </c>
      <c r="G20" s="4"/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81</v>
      </c>
      <c r="Q20" s="7">
        <v>4159200000</v>
      </c>
      <c r="R20" s="7">
        <v>0</v>
      </c>
      <c r="S20" s="7">
        <v>0</v>
      </c>
      <c r="T20" s="7">
        <v>4159200000</v>
      </c>
      <c r="U20" s="7">
        <v>0</v>
      </c>
      <c r="V20" s="7">
        <v>3132230579</v>
      </c>
      <c r="W20" s="7">
        <v>1026969421</v>
      </c>
      <c r="X20" s="7">
        <v>2743564250</v>
      </c>
      <c r="Y20" s="7">
        <v>2741948247</v>
      </c>
      <c r="Z20" s="7">
        <v>2741948247</v>
      </c>
      <c r="AA20" s="7">
        <v>2741948247</v>
      </c>
    </row>
    <row r="21" spans="1:27" ht="22.5" x14ac:dyDescent="0.25">
      <c r="A21" s="4" t="s">
        <v>33</v>
      </c>
      <c r="B21" s="5" t="s">
        <v>34</v>
      </c>
      <c r="C21" s="6" t="s">
        <v>82</v>
      </c>
      <c r="D21" s="4" t="s">
        <v>36</v>
      </c>
      <c r="E21" s="4" t="s">
        <v>80</v>
      </c>
      <c r="F21" s="4" t="s">
        <v>46</v>
      </c>
      <c r="G21" s="4"/>
      <c r="H21" s="4"/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83</v>
      </c>
      <c r="Q21" s="7">
        <v>30900000</v>
      </c>
      <c r="R21" s="7">
        <v>0</v>
      </c>
      <c r="S21" s="7">
        <v>0</v>
      </c>
      <c r="T21" s="7">
        <v>30900000</v>
      </c>
      <c r="U21" s="7">
        <v>0</v>
      </c>
      <c r="V21" s="7">
        <v>500000</v>
      </c>
      <c r="W21" s="7">
        <v>30400000</v>
      </c>
      <c r="X21" s="7">
        <v>500000</v>
      </c>
      <c r="Y21" s="7">
        <v>500000</v>
      </c>
      <c r="Z21" s="7">
        <v>500000</v>
      </c>
      <c r="AA21" s="7">
        <v>500000</v>
      </c>
    </row>
    <row r="22" spans="1:27" ht="22.5" x14ac:dyDescent="0.25">
      <c r="A22" s="4" t="s">
        <v>33</v>
      </c>
      <c r="B22" s="5" t="s">
        <v>34</v>
      </c>
      <c r="C22" s="6" t="s">
        <v>84</v>
      </c>
      <c r="D22" s="4" t="s">
        <v>36</v>
      </c>
      <c r="E22" s="4" t="s">
        <v>80</v>
      </c>
      <c r="F22" s="4" t="s">
        <v>49</v>
      </c>
      <c r="G22" s="4" t="s">
        <v>37</v>
      </c>
      <c r="H22" s="4"/>
      <c r="I22" s="4"/>
      <c r="J22" s="4"/>
      <c r="K22" s="4"/>
      <c r="L22" s="4"/>
      <c r="M22" s="4" t="s">
        <v>38</v>
      </c>
      <c r="N22" s="4" t="s">
        <v>85</v>
      </c>
      <c r="O22" s="4" t="s">
        <v>86</v>
      </c>
      <c r="P22" s="5" t="s">
        <v>87</v>
      </c>
      <c r="Q22" s="7">
        <v>4595900000</v>
      </c>
      <c r="R22" s="7">
        <v>0</v>
      </c>
      <c r="S22" s="7">
        <v>0</v>
      </c>
      <c r="T22" s="7">
        <v>4595900000</v>
      </c>
      <c r="U22" s="7">
        <v>0</v>
      </c>
      <c r="V22" s="7">
        <v>0</v>
      </c>
      <c r="W22" s="7">
        <v>4595900000</v>
      </c>
      <c r="X22" s="7">
        <v>0</v>
      </c>
      <c r="Y22" s="7">
        <v>0</v>
      </c>
      <c r="Z22" s="7">
        <v>0</v>
      </c>
      <c r="AA22" s="7">
        <v>0</v>
      </c>
    </row>
    <row r="23" spans="1:27" ht="22.5" x14ac:dyDescent="0.25">
      <c r="A23" s="4" t="s">
        <v>33</v>
      </c>
      <c r="B23" s="5" t="s">
        <v>34</v>
      </c>
      <c r="C23" s="6" t="s">
        <v>88</v>
      </c>
      <c r="D23" s="4" t="s">
        <v>36</v>
      </c>
      <c r="E23" s="4" t="s">
        <v>80</v>
      </c>
      <c r="F23" s="4" t="s">
        <v>89</v>
      </c>
      <c r="G23" s="4"/>
      <c r="H23" s="4"/>
      <c r="I23" s="4"/>
      <c r="J23" s="4"/>
      <c r="K23" s="4"/>
      <c r="L23" s="4"/>
      <c r="M23" s="4" t="s">
        <v>38</v>
      </c>
      <c r="N23" s="4" t="s">
        <v>39</v>
      </c>
      <c r="O23" s="4" t="s">
        <v>40</v>
      </c>
      <c r="P23" s="5" t="s">
        <v>90</v>
      </c>
      <c r="Q23" s="7">
        <v>50000000</v>
      </c>
      <c r="R23" s="7">
        <v>0</v>
      </c>
      <c r="S23" s="7">
        <v>0</v>
      </c>
      <c r="T23" s="7">
        <v>50000000</v>
      </c>
      <c r="U23" s="7">
        <v>0</v>
      </c>
      <c r="V23" s="7">
        <v>3149381</v>
      </c>
      <c r="W23" s="7">
        <v>46850619</v>
      </c>
      <c r="X23" s="7">
        <v>3146081</v>
      </c>
      <c r="Y23" s="7">
        <v>3146081</v>
      </c>
      <c r="Z23" s="7">
        <v>3146081</v>
      </c>
      <c r="AA23" s="7">
        <v>3146081</v>
      </c>
    </row>
    <row r="24" spans="1:27" ht="56.25" x14ac:dyDescent="0.25">
      <c r="A24" s="4" t="s">
        <v>33</v>
      </c>
      <c r="B24" s="5" t="s">
        <v>34</v>
      </c>
      <c r="C24" s="6" t="s">
        <v>91</v>
      </c>
      <c r="D24" s="4" t="s">
        <v>92</v>
      </c>
      <c r="E24" s="4" t="s">
        <v>93</v>
      </c>
      <c r="F24" s="4" t="s">
        <v>94</v>
      </c>
      <c r="G24" s="4" t="s">
        <v>95</v>
      </c>
      <c r="H24" s="4"/>
      <c r="I24" s="4"/>
      <c r="J24" s="4"/>
      <c r="K24" s="4"/>
      <c r="L24" s="4"/>
      <c r="M24" s="4" t="s">
        <v>38</v>
      </c>
      <c r="N24" s="4" t="s">
        <v>96</v>
      </c>
      <c r="O24" s="4" t="s">
        <v>40</v>
      </c>
      <c r="P24" s="5" t="s">
        <v>97</v>
      </c>
      <c r="Q24" s="7">
        <v>3295000000</v>
      </c>
      <c r="R24" s="7">
        <v>0</v>
      </c>
      <c r="S24" s="7">
        <v>0</v>
      </c>
      <c r="T24" s="7">
        <v>3295000000</v>
      </c>
      <c r="U24" s="7">
        <v>0</v>
      </c>
      <c r="V24" s="7">
        <v>2146193708</v>
      </c>
      <c r="W24" s="7">
        <v>1148806292</v>
      </c>
      <c r="X24" s="7">
        <v>1754060000</v>
      </c>
      <c r="Y24" s="7">
        <v>0</v>
      </c>
      <c r="Z24" s="7">
        <v>0</v>
      </c>
      <c r="AA24" s="7">
        <v>0</v>
      </c>
    </row>
    <row r="25" spans="1:27" ht="67.5" x14ac:dyDescent="0.25">
      <c r="A25" s="4" t="s">
        <v>33</v>
      </c>
      <c r="B25" s="5" t="s">
        <v>34</v>
      </c>
      <c r="C25" s="6" t="s">
        <v>98</v>
      </c>
      <c r="D25" s="4" t="s">
        <v>92</v>
      </c>
      <c r="E25" s="4" t="s">
        <v>93</v>
      </c>
      <c r="F25" s="4" t="s">
        <v>94</v>
      </c>
      <c r="G25" s="4" t="s">
        <v>39</v>
      </c>
      <c r="H25" s="4"/>
      <c r="I25" s="4"/>
      <c r="J25" s="4"/>
      <c r="K25" s="4"/>
      <c r="L25" s="4"/>
      <c r="M25" s="4" t="s">
        <v>38</v>
      </c>
      <c r="N25" s="4" t="s">
        <v>96</v>
      </c>
      <c r="O25" s="4" t="s">
        <v>40</v>
      </c>
      <c r="P25" s="5" t="s">
        <v>99</v>
      </c>
      <c r="Q25" s="7">
        <v>100000000</v>
      </c>
      <c r="R25" s="7">
        <v>0</v>
      </c>
      <c r="S25" s="7">
        <v>0</v>
      </c>
      <c r="T25" s="7">
        <v>100000000</v>
      </c>
      <c r="U25" s="7">
        <v>0</v>
      </c>
      <c r="V25" s="7">
        <v>0</v>
      </c>
      <c r="W25" s="7">
        <v>100000000</v>
      </c>
      <c r="X25" s="7">
        <v>0</v>
      </c>
      <c r="Y25" s="7">
        <v>0</v>
      </c>
      <c r="Z25" s="7">
        <v>0</v>
      </c>
      <c r="AA25" s="7">
        <v>0</v>
      </c>
    </row>
    <row r="26" spans="1:27" ht="56.25" x14ac:dyDescent="0.25">
      <c r="A26" s="4" t="s">
        <v>33</v>
      </c>
      <c r="B26" s="5" t="s">
        <v>34</v>
      </c>
      <c r="C26" s="6" t="s">
        <v>100</v>
      </c>
      <c r="D26" s="4" t="s">
        <v>92</v>
      </c>
      <c r="E26" s="4" t="s">
        <v>93</v>
      </c>
      <c r="F26" s="4" t="s">
        <v>94</v>
      </c>
      <c r="G26" s="4" t="s">
        <v>85</v>
      </c>
      <c r="H26" s="4"/>
      <c r="I26" s="4"/>
      <c r="J26" s="4"/>
      <c r="K26" s="4"/>
      <c r="L26" s="4"/>
      <c r="M26" s="4" t="s">
        <v>38</v>
      </c>
      <c r="N26" s="4" t="s">
        <v>96</v>
      </c>
      <c r="O26" s="4" t="s">
        <v>40</v>
      </c>
      <c r="P26" s="5" t="s">
        <v>101</v>
      </c>
      <c r="Q26" s="7">
        <v>10900000000</v>
      </c>
      <c r="R26" s="7">
        <v>0</v>
      </c>
      <c r="S26" s="7">
        <v>0</v>
      </c>
      <c r="T26" s="7">
        <v>10900000000</v>
      </c>
      <c r="U26" s="7">
        <v>0</v>
      </c>
      <c r="V26" s="7">
        <v>8694682500</v>
      </c>
      <c r="W26" s="7">
        <v>2205317500</v>
      </c>
      <c r="X26" s="7">
        <v>6104962066</v>
      </c>
      <c r="Y26" s="7">
        <v>2227653348.3000002</v>
      </c>
      <c r="Z26" s="7">
        <v>2227653348.3000002</v>
      </c>
      <c r="AA26" s="7">
        <v>2227653348.3000002</v>
      </c>
    </row>
    <row r="27" spans="1:27" ht="33.75" x14ac:dyDescent="0.25">
      <c r="A27" s="4" t="s">
        <v>33</v>
      </c>
      <c r="B27" s="5" t="s">
        <v>34</v>
      </c>
      <c r="C27" s="6" t="s">
        <v>102</v>
      </c>
      <c r="D27" s="4" t="s">
        <v>92</v>
      </c>
      <c r="E27" s="4" t="s">
        <v>103</v>
      </c>
      <c r="F27" s="4" t="s">
        <v>94</v>
      </c>
      <c r="G27" s="4" t="s">
        <v>55</v>
      </c>
      <c r="H27" s="4"/>
      <c r="I27" s="4"/>
      <c r="J27" s="4"/>
      <c r="K27" s="4"/>
      <c r="L27" s="4"/>
      <c r="M27" s="4" t="s">
        <v>38</v>
      </c>
      <c r="N27" s="4" t="s">
        <v>96</v>
      </c>
      <c r="O27" s="4" t="s">
        <v>40</v>
      </c>
      <c r="P27" s="5" t="s">
        <v>104</v>
      </c>
      <c r="Q27" s="7">
        <v>3500000000</v>
      </c>
      <c r="R27" s="7">
        <v>0</v>
      </c>
      <c r="S27" s="7">
        <v>0</v>
      </c>
      <c r="T27" s="7">
        <v>3500000000</v>
      </c>
      <c r="U27" s="7">
        <v>0</v>
      </c>
      <c r="V27" s="7">
        <v>985517333</v>
      </c>
      <c r="W27" s="7">
        <v>2514482667</v>
      </c>
      <c r="X27" s="7">
        <v>65736800</v>
      </c>
      <c r="Y27" s="7">
        <v>0</v>
      </c>
      <c r="Z27" s="7">
        <v>0</v>
      </c>
      <c r="AA27" s="7">
        <v>0</v>
      </c>
    </row>
    <row r="28" spans="1:27" ht="67.5" x14ac:dyDescent="0.25">
      <c r="A28" s="4" t="s">
        <v>33</v>
      </c>
      <c r="B28" s="5" t="s">
        <v>34</v>
      </c>
      <c r="C28" s="6" t="s">
        <v>105</v>
      </c>
      <c r="D28" s="4" t="s">
        <v>92</v>
      </c>
      <c r="E28" s="4" t="s">
        <v>103</v>
      </c>
      <c r="F28" s="4" t="s">
        <v>94</v>
      </c>
      <c r="G28" s="4" t="s">
        <v>106</v>
      </c>
      <c r="H28" s="4"/>
      <c r="I28" s="4"/>
      <c r="J28" s="4"/>
      <c r="K28" s="4"/>
      <c r="L28" s="4"/>
      <c r="M28" s="4" t="s">
        <v>38</v>
      </c>
      <c r="N28" s="4" t="s">
        <v>96</v>
      </c>
      <c r="O28" s="4" t="s">
        <v>40</v>
      </c>
      <c r="P28" s="5" t="s">
        <v>107</v>
      </c>
      <c r="Q28" s="7">
        <v>74796575000</v>
      </c>
      <c r="R28" s="7">
        <v>0</v>
      </c>
      <c r="S28" s="7">
        <v>0</v>
      </c>
      <c r="T28" s="7">
        <v>74796575000</v>
      </c>
      <c r="U28" s="7">
        <v>0</v>
      </c>
      <c r="V28" s="7">
        <v>63672383932.760002</v>
      </c>
      <c r="W28" s="7">
        <v>11124191067.24</v>
      </c>
      <c r="X28" s="7">
        <v>62722268665.760002</v>
      </c>
      <c r="Y28" s="7">
        <v>11266139116.41</v>
      </c>
      <c r="Z28" s="7">
        <v>11266139116.41</v>
      </c>
      <c r="AA28" s="7">
        <v>11266139116.41</v>
      </c>
    </row>
    <row r="29" spans="1:27" ht="56.25" x14ac:dyDescent="0.25">
      <c r="A29" s="4" t="s">
        <v>33</v>
      </c>
      <c r="B29" s="5" t="s">
        <v>34</v>
      </c>
      <c r="C29" s="6" t="s">
        <v>108</v>
      </c>
      <c r="D29" s="4" t="s">
        <v>92</v>
      </c>
      <c r="E29" s="4" t="s">
        <v>103</v>
      </c>
      <c r="F29" s="4" t="s">
        <v>94</v>
      </c>
      <c r="G29" s="4" t="s">
        <v>109</v>
      </c>
      <c r="H29" s="4"/>
      <c r="I29" s="4"/>
      <c r="J29" s="4"/>
      <c r="K29" s="4"/>
      <c r="L29" s="4"/>
      <c r="M29" s="4" t="s">
        <v>38</v>
      </c>
      <c r="N29" s="4" t="s">
        <v>96</v>
      </c>
      <c r="O29" s="4" t="s">
        <v>40</v>
      </c>
      <c r="P29" s="5" t="s">
        <v>110</v>
      </c>
      <c r="Q29" s="7">
        <v>500000000</v>
      </c>
      <c r="R29" s="7">
        <v>0</v>
      </c>
      <c r="S29" s="7">
        <v>0</v>
      </c>
      <c r="T29" s="7">
        <v>500000000</v>
      </c>
      <c r="U29" s="7">
        <v>0</v>
      </c>
      <c r="V29" s="7">
        <v>0</v>
      </c>
      <c r="W29" s="7">
        <v>500000000</v>
      </c>
      <c r="X29" s="7">
        <v>0</v>
      </c>
      <c r="Y29" s="7">
        <v>0</v>
      </c>
      <c r="Z29" s="7">
        <v>0</v>
      </c>
      <c r="AA29" s="7">
        <v>0</v>
      </c>
    </row>
    <row r="30" spans="1:27" x14ac:dyDescent="0.25">
      <c r="A30" s="4" t="s">
        <v>1</v>
      </c>
      <c r="B30" s="5" t="s">
        <v>1</v>
      </c>
      <c r="C30" s="6" t="s">
        <v>1</v>
      </c>
      <c r="D30" s="4" t="s">
        <v>1</v>
      </c>
      <c r="E30" s="4" t="s">
        <v>1</v>
      </c>
      <c r="F30" s="4" t="s">
        <v>1</v>
      </c>
      <c r="G30" s="4" t="s">
        <v>1</v>
      </c>
      <c r="H30" s="4" t="s">
        <v>1</v>
      </c>
      <c r="I30" s="4" t="s">
        <v>1</v>
      </c>
      <c r="J30" s="4" t="s">
        <v>1</v>
      </c>
      <c r="K30" s="4" t="s">
        <v>1</v>
      </c>
      <c r="L30" s="4" t="s">
        <v>1</v>
      </c>
      <c r="M30" s="4" t="s">
        <v>1</v>
      </c>
      <c r="N30" s="4" t="s">
        <v>1</v>
      </c>
      <c r="O30" s="4" t="s">
        <v>1</v>
      </c>
      <c r="P30" s="5" t="s">
        <v>1</v>
      </c>
      <c r="Q30" s="7">
        <v>3690447875000</v>
      </c>
      <c r="R30" s="7">
        <v>9337436692</v>
      </c>
      <c r="S30" s="7">
        <v>9045123430</v>
      </c>
      <c r="T30" s="7">
        <v>3690740188262</v>
      </c>
      <c r="U30" s="7">
        <v>58167900000</v>
      </c>
      <c r="V30" s="7">
        <v>1538225074811.8501</v>
      </c>
      <c r="W30" s="7">
        <v>2094347213450.1499</v>
      </c>
      <c r="X30" s="7">
        <v>1490569689396.8501</v>
      </c>
      <c r="Y30" s="7">
        <v>1219427726781.53</v>
      </c>
      <c r="Z30" s="7">
        <v>1208037691970.53</v>
      </c>
      <c r="AA30" s="7">
        <v>1200275867124.53</v>
      </c>
    </row>
    <row r="31" spans="1:27" x14ac:dyDescent="0.25">
      <c r="A31" s="4" t="s">
        <v>1</v>
      </c>
      <c r="B31" s="8" t="s">
        <v>1</v>
      </c>
      <c r="C31" s="6" t="s">
        <v>1</v>
      </c>
      <c r="D31" s="4" t="s">
        <v>1</v>
      </c>
      <c r="E31" s="4" t="s">
        <v>1</v>
      </c>
      <c r="F31" s="4" t="s">
        <v>1</v>
      </c>
      <c r="G31" s="4" t="s">
        <v>1</v>
      </c>
      <c r="H31" s="4" t="s">
        <v>1</v>
      </c>
      <c r="I31" s="4" t="s">
        <v>1</v>
      </c>
      <c r="J31" s="4" t="s">
        <v>1</v>
      </c>
      <c r="K31" s="4" t="s">
        <v>1</v>
      </c>
      <c r="L31" s="4" t="s">
        <v>1</v>
      </c>
      <c r="M31" s="4" t="s">
        <v>1</v>
      </c>
      <c r="N31" s="4" t="s">
        <v>1</v>
      </c>
      <c r="O31" s="4" t="s">
        <v>1</v>
      </c>
      <c r="P31" s="5" t="s">
        <v>1</v>
      </c>
      <c r="Q31" s="9" t="s">
        <v>1</v>
      </c>
      <c r="R31" s="9" t="s">
        <v>1</v>
      </c>
      <c r="S31" s="9" t="s">
        <v>1</v>
      </c>
      <c r="T31" s="9" t="s">
        <v>1</v>
      </c>
      <c r="U31" s="9" t="s">
        <v>1</v>
      </c>
      <c r="V31" s="9" t="s">
        <v>1</v>
      </c>
      <c r="W31" s="9" t="s">
        <v>1</v>
      </c>
      <c r="X31" s="9" t="s">
        <v>1</v>
      </c>
      <c r="Y31" s="9" t="s">
        <v>1</v>
      </c>
      <c r="Z31" s="9" t="s">
        <v>1</v>
      </c>
      <c r="AA31" s="9" t="s">
        <v>1</v>
      </c>
    </row>
    <row r="32" spans="1:27" ht="0" hidden="1" customHeight="1" x14ac:dyDescent="0.25"/>
    <row r="33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5"/>
  <sheetViews>
    <sheetView showGridLines="0" zoomScaleNormal="100" workbookViewId="0">
      <selection activeCell="C1" sqref="C1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22.5" x14ac:dyDescent="0.25">
      <c r="A5" s="4" t="s">
        <v>33</v>
      </c>
      <c r="B5" s="5" t="s">
        <v>34</v>
      </c>
      <c r="C5" s="6" t="s">
        <v>111</v>
      </c>
      <c r="D5" s="4" t="s">
        <v>36</v>
      </c>
      <c r="E5" s="4" t="s">
        <v>37</v>
      </c>
      <c r="F5" s="4" t="s">
        <v>37</v>
      </c>
      <c r="G5" s="4" t="s">
        <v>37</v>
      </c>
      <c r="H5" s="4" t="s">
        <v>66</v>
      </c>
      <c r="I5" s="4" t="s">
        <v>66</v>
      </c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112</v>
      </c>
      <c r="Q5" s="7">
        <v>944000000000</v>
      </c>
      <c r="R5" s="7">
        <v>0</v>
      </c>
      <c r="S5" s="7">
        <v>0</v>
      </c>
      <c r="T5" s="7">
        <v>944000000000</v>
      </c>
      <c r="U5" s="7">
        <v>0</v>
      </c>
      <c r="V5" s="7">
        <v>404085821054</v>
      </c>
      <c r="W5" s="7">
        <v>539914178946</v>
      </c>
      <c r="X5" s="7">
        <v>404085821054</v>
      </c>
      <c r="Y5" s="7">
        <v>404085821054</v>
      </c>
      <c r="Z5" s="7">
        <v>404085821054</v>
      </c>
      <c r="AA5" s="7">
        <v>404085821054</v>
      </c>
    </row>
    <row r="6" spans="1:27" ht="22.5" x14ac:dyDescent="0.25">
      <c r="A6" s="4" t="s">
        <v>33</v>
      </c>
      <c r="B6" s="5" t="s">
        <v>34</v>
      </c>
      <c r="C6" s="6" t="s">
        <v>113</v>
      </c>
      <c r="D6" s="4" t="s">
        <v>36</v>
      </c>
      <c r="E6" s="4" t="s">
        <v>37</v>
      </c>
      <c r="F6" s="4" t="s">
        <v>37</v>
      </c>
      <c r="G6" s="4" t="s">
        <v>37</v>
      </c>
      <c r="H6" s="4" t="s">
        <v>66</v>
      </c>
      <c r="I6" s="4" t="s">
        <v>74</v>
      </c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114</v>
      </c>
      <c r="Q6" s="7">
        <v>134000000000</v>
      </c>
      <c r="R6" s="7">
        <v>0</v>
      </c>
      <c r="S6" s="7">
        <v>0</v>
      </c>
      <c r="T6" s="7">
        <v>134000000000</v>
      </c>
      <c r="U6" s="7">
        <v>0</v>
      </c>
      <c r="V6" s="7">
        <v>56535358366</v>
      </c>
      <c r="W6" s="7">
        <v>77464641634</v>
      </c>
      <c r="X6" s="7">
        <v>56535358366</v>
      </c>
      <c r="Y6" s="7">
        <v>56535358366</v>
      </c>
      <c r="Z6" s="7">
        <v>56535358366</v>
      </c>
      <c r="AA6" s="7">
        <v>56535358366</v>
      </c>
    </row>
    <row r="7" spans="1:27" ht="22.5" x14ac:dyDescent="0.25">
      <c r="A7" s="4" t="s">
        <v>33</v>
      </c>
      <c r="B7" s="5" t="s">
        <v>34</v>
      </c>
      <c r="C7" s="6" t="s">
        <v>115</v>
      </c>
      <c r="D7" s="4" t="s">
        <v>36</v>
      </c>
      <c r="E7" s="4" t="s">
        <v>37</v>
      </c>
      <c r="F7" s="4" t="s">
        <v>37</v>
      </c>
      <c r="G7" s="4" t="s">
        <v>37</v>
      </c>
      <c r="H7" s="4" t="s">
        <v>66</v>
      </c>
      <c r="I7" s="4" t="s">
        <v>116</v>
      </c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117</v>
      </c>
      <c r="Q7" s="7">
        <v>540000000</v>
      </c>
      <c r="R7" s="7">
        <v>0</v>
      </c>
      <c r="S7" s="7">
        <v>0</v>
      </c>
      <c r="T7" s="7">
        <v>540000000</v>
      </c>
      <c r="U7" s="7">
        <v>0</v>
      </c>
      <c r="V7" s="7">
        <v>211598289</v>
      </c>
      <c r="W7" s="7">
        <v>328401711</v>
      </c>
      <c r="X7" s="7">
        <v>211598289</v>
      </c>
      <c r="Y7" s="7">
        <v>211598289</v>
      </c>
      <c r="Z7" s="7">
        <v>211598289</v>
      </c>
      <c r="AA7" s="7">
        <v>211598289</v>
      </c>
    </row>
    <row r="8" spans="1:27" ht="22.5" x14ac:dyDescent="0.25">
      <c r="A8" s="4" t="s">
        <v>33</v>
      </c>
      <c r="B8" s="5" t="s">
        <v>34</v>
      </c>
      <c r="C8" s="6" t="s">
        <v>118</v>
      </c>
      <c r="D8" s="4" t="s">
        <v>36</v>
      </c>
      <c r="E8" s="4" t="s">
        <v>37</v>
      </c>
      <c r="F8" s="4" t="s">
        <v>37</v>
      </c>
      <c r="G8" s="4" t="s">
        <v>37</v>
      </c>
      <c r="H8" s="4" t="s">
        <v>66</v>
      </c>
      <c r="I8" s="4" t="s">
        <v>119</v>
      </c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120</v>
      </c>
      <c r="Q8" s="7">
        <v>650000000</v>
      </c>
      <c r="R8" s="7">
        <v>0</v>
      </c>
      <c r="S8" s="7">
        <v>0</v>
      </c>
      <c r="T8" s="7">
        <v>650000000</v>
      </c>
      <c r="U8" s="7">
        <v>0</v>
      </c>
      <c r="V8" s="7">
        <v>229184101</v>
      </c>
      <c r="W8" s="7">
        <v>420815899</v>
      </c>
      <c r="X8" s="7">
        <v>229184101</v>
      </c>
      <c r="Y8" s="7">
        <v>229184101</v>
      </c>
      <c r="Z8" s="7">
        <v>229184101</v>
      </c>
      <c r="AA8" s="7">
        <v>229184101</v>
      </c>
    </row>
    <row r="9" spans="1:27" ht="22.5" x14ac:dyDescent="0.25">
      <c r="A9" s="4" t="s">
        <v>33</v>
      </c>
      <c r="B9" s="5" t="s">
        <v>34</v>
      </c>
      <c r="C9" s="6" t="s">
        <v>121</v>
      </c>
      <c r="D9" s="4" t="s">
        <v>36</v>
      </c>
      <c r="E9" s="4" t="s">
        <v>37</v>
      </c>
      <c r="F9" s="4" t="s">
        <v>37</v>
      </c>
      <c r="G9" s="4" t="s">
        <v>37</v>
      </c>
      <c r="H9" s="4" t="s">
        <v>66</v>
      </c>
      <c r="I9" s="4" t="s">
        <v>122</v>
      </c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123</v>
      </c>
      <c r="Q9" s="7">
        <v>52000000000</v>
      </c>
      <c r="R9" s="7">
        <v>0</v>
      </c>
      <c r="S9" s="7">
        <v>0</v>
      </c>
      <c r="T9" s="7">
        <v>52000000000</v>
      </c>
      <c r="U9" s="7">
        <v>0</v>
      </c>
      <c r="V9" s="7">
        <v>589113608</v>
      </c>
      <c r="W9" s="7">
        <v>51410886392</v>
      </c>
      <c r="X9" s="7">
        <v>589113608</v>
      </c>
      <c r="Y9" s="7">
        <v>589113608</v>
      </c>
      <c r="Z9" s="7">
        <v>589113608</v>
      </c>
      <c r="AA9" s="7">
        <v>589113608</v>
      </c>
    </row>
    <row r="10" spans="1:27" ht="22.5" x14ac:dyDescent="0.25">
      <c r="A10" s="4" t="s">
        <v>33</v>
      </c>
      <c r="B10" s="5" t="s">
        <v>34</v>
      </c>
      <c r="C10" s="6" t="s">
        <v>124</v>
      </c>
      <c r="D10" s="4" t="s">
        <v>36</v>
      </c>
      <c r="E10" s="4" t="s">
        <v>37</v>
      </c>
      <c r="F10" s="4" t="s">
        <v>37</v>
      </c>
      <c r="G10" s="4" t="s">
        <v>37</v>
      </c>
      <c r="H10" s="4" t="s">
        <v>66</v>
      </c>
      <c r="I10" s="4" t="s">
        <v>125</v>
      </c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126</v>
      </c>
      <c r="Q10" s="7">
        <v>35000000000</v>
      </c>
      <c r="R10" s="7">
        <v>0</v>
      </c>
      <c r="S10" s="7">
        <v>0</v>
      </c>
      <c r="T10" s="7">
        <v>35000000000</v>
      </c>
      <c r="U10" s="7">
        <v>0</v>
      </c>
      <c r="V10" s="7">
        <v>21883530575</v>
      </c>
      <c r="W10" s="7">
        <v>13116469425</v>
      </c>
      <c r="X10" s="7">
        <v>21883530575</v>
      </c>
      <c r="Y10" s="7">
        <v>21883353647</v>
      </c>
      <c r="Z10" s="7">
        <v>21883353647</v>
      </c>
      <c r="AA10" s="7">
        <v>21883353647</v>
      </c>
    </row>
    <row r="11" spans="1:27" ht="22.5" x14ac:dyDescent="0.25">
      <c r="A11" s="4" t="s">
        <v>33</v>
      </c>
      <c r="B11" s="5" t="s">
        <v>34</v>
      </c>
      <c r="C11" s="6" t="s">
        <v>127</v>
      </c>
      <c r="D11" s="4" t="s">
        <v>36</v>
      </c>
      <c r="E11" s="4" t="s">
        <v>37</v>
      </c>
      <c r="F11" s="4" t="s">
        <v>37</v>
      </c>
      <c r="G11" s="4" t="s">
        <v>37</v>
      </c>
      <c r="H11" s="4" t="s">
        <v>66</v>
      </c>
      <c r="I11" s="4" t="s">
        <v>57</v>
      </c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128</v>
      </c>
      <c r="Q11" s="7">
        <v>114368000000</v>
      </c>
      <c r="R11" s="7">
        <v>0</v>
      </c>
      <c r="S11" s="7">
        <v>0</v>
      </c>
      <c r="T11" s="7">
        <v>114368000000</v>
      </c>
      <c r="U11" s="7">
        <v>0</v>
      </c>
      <c r="V11" s="7">
        <v>271052048</v>
      </c>
      <c r="W11" s="7">
        <v>114096947952</v>
      </c>
      <c r="X11" s="7">
        <v>271052048</v>
      </c>
      <c r="Y11" s="7">
        <v>271052048</v>
      </c>
      <c r="Z11" s="7">
        <v>271052048</v>
      </c>
      <c r="AA11" s="7">
        <v>271052048</v>
      </c>
    </row>
    <row r="12" spans="1:27" ht="22.5" x14ac:dyDescent="0.25">
      <c r="A12" s="4" t="s">
        <v>33</v>
      </c>
      <c r="B12" s="5" t="s">
        <v>34</v>
      </c>
      <c r="C12" s="6" t="s">
        <v>129</v>
      </c>
      <c r="D12" s="4" t="s">
        <v>36</v>
      </c>
      <c r="E12" s="4" t="s">
        <v>37</v>
      </c>
      <c r="F12" s="4" t="s">
        <v>37</v>
      </c>
      <c r="G12" s="4" t="s">
        <v>37</v>
      </c>
      <c r="H12" s="4" t="s">
        <v>66</v>
      </c>
      <c r="I12" s="4" t="s">
        <v>130</v>
      </c>
      <c r="J12" s="4"/>
      <c r="K12" s="4"/>
      <c r="L12" s="4"/>
      <c r="M12" s="4" t="s">
        <v>38</v>
      </c>
      <c r="N12" s="4" t="s">
        <v>39</v>
      </c>
      <c r="O12" s="4" t="s">
        <v>40</v>
      </c>
      <c r="P12" s="5" t="s">
        <v>131</v>
      </c>
      <c r="Q12" s="7">
        <v>60000000000</v>
      </c>
      <c r="R12" s="7">
        <v>0</v>
      </c>
      <c r="S12" s="7">
        <v>0</v>
      </c>
      <c r="T12" s="7">
        <v>60000000000</v>
      </c>
      <c r="U12" s="7">
        <v>0</v>
      </c>
      <c r="V12" s="7">
        <v>10040746328</v>
      </c>
      <c r="W12" s="7">
        <v>49959253672</v>
      </c>
      <c r="X12" s="7">
        <v>10040746328</v>
      </c>
      <c r="Y12" s="7">
        <v>10040746328</v>
      </c>
      <c r="Z12" s="7">
        <v>10040746328</v>
      </c>
      <c r="AA12" s="7">
        <v>10040746328</v>
      </c>
    </row>
    <row r="13" spans="1:27" ht="22.5" x14ac:dyDescent="0.25">
      <c r="A13" s="4" t="s">
        <v>33</v>
      </c>
      <c r="B13" s="5" t="s">
        <v>34</v>
      </c>
      <c r="C13" s="6" t="s">
        <v>132</v>
      </c>
      <c r="D13" s="4" t="s">
        <v>36</v>
      </c>
      <c r="E13" s="4" t="s">
        <v>37</v>
      </c>
      <c r="F13" s="4" t="s">
        <v>37</v>
      </c>
      <c r="G13" s="4" t="s">
        <v>37</v>
      </c>
      <c r="H13" s="4" t="s">
        <v>74</v>
      </c>
      <c r="I13" s="4" t="s">
        <v>133</v>
      </c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134</v>
      </c>
      <c r="Q13" s="7">
        <v>4200000000</v>
      </c>
      <c r="R13" s="7">
        <v>0</v>
      </c>
      <c r="S13" s="7">
        <v>0</v>
      </c>
      <c r="T13" s="7">
        <v>4200000000</v>
      </c>
      <c r="U13" s="7">
        <v>0</v>
      </c>
      <c r="V13" s="7">
        <v>1639524456</v>
      </c>
      <c r="W13" s="7">
        <v>2560475544</v>
      </c>
      <c r="X13" s="7">
        <v>1639524456</v>
      </c>
      <c r="Y13" s="7">
        <v>1639524456</v>
      </c>
      <c r="Z13" s="7">
        <v>1639524456</v>
      </c>
      <c r="AA13" s="7">
        <v>1639524456</v>
      </c>
    </row>
    <row r="14" spans="1:27" ht="22.5" x14ac:dyDescent="0.25">
      <c r="A14" s="4" t="s">
        <v>33</v>
      </c>
      <c r="B14" s="5" t="s">
        <v>34</v>
      </c>
      <c r="C14" s="6" t="s">
        <v>135</v>
      </c>
      <c r="D14" s="4" t="s">
        <v>36</v>
      </c>
      <c r="E14" s="4" t="s">
        <v>37</v>
      </c>
      <c r="F14" s="4" t="s">
        <v>37</v>
      </c>
      <c r="G14" s="4" t="s">
        <v>37</v>
      </c>
      <c r="H14" s="4" t="s">
        <v>74</v>
      </c>
      <c r="I14" s="4" t="s">
        <v>122</v>
      </c>
      <c r="J14" s="4"/>
      <c r="K14" s="4"/>
      <c r="L14" s="4"/>
      <c r="M14" s="4" t="s">
        <v>38</v>
      </c>
      <c r="N14" s="4" t="s">
        <v>39</v>
      </c>
      <c r="O14" s="4" t="s">
        <v>40</v>
      </c>
      <c r="P14" s="5" t="s">
        <v>136</v>
      </c>
      <c r="Q14" s="7">
        <v>29000000000</v>
      </c>
      <c r="R14" s="7">
        <v>0</v>
      </c>
      <c r="S14" s="7">
        <v>29000000000</v>
      </c>
      <c r="T14" s="7">
        <v>0</v>
      </c>
      <c r="U14" s="7">
        <v>0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22.5" x14ac:dyDescent="0.25">
      <c r="A15" s="4" t="s">
        <v>33</v>
      </c>
      <c r="B15" s="5" t="s">
        <v>34</v>
      </c>
      <c r="C15" s="6" t="s">
        <v>137</v>
      </c>
      <c r="D15" s="4" t="s">
        <v>36</v>
      </c>
      <c r="E15" s="4" t="s">
        <v>37</v>
      </c>
      <c r="F15" s="4" t="s">
        <v>37</v>
      </c>
      <c r="G15" s="4" t="s">
        <v>37</v>
      </c>
      <c r="H15" s="4" t="s">
        <v>74</v>
      </c>
      <c r="I15" s="4" t="s">
        <v>138</v>
      </c>
      <c r="J15" s="4"/>
      <c r="K15" s="4"/>
      <c r="L15" s="4"/>
      <c r="M15" s="4" t="s">
        <v>38</v>
      </c>
      <c r="N15" s="4" t="s">
        <v>39</v>
      </c>
      <c r="O15" s="4" t="s">
        <v>40</v>
      </c>
      <c r="P15" s="5" t="s">
        <v>139</v>
      </c>
      <c r="Q15" s="7">
        <v>29000000000</v>
      </c>
      <c r="R15" s="7">
        <v>0</v>
      </c>
      <c r="S15" s="7">
        <v>0</v>
      </c>
      <c r="T15" s="7">
        <v>29000000000</v>
      </c>
      <c r="U15" s="7">
        <v>0</v>
      </c>
      <c r="V15" s="7">
        <v>11552308780</v>
      </c>
      <c r="W15" s="7">
        <v>17447691220</v>
      </c>
      <c r="X15" s="7">
        <v>11552308780</v>
      </c>
      <c r="Y15" s="7">
        <v>11552308780</v>
      </c>
      <c r="Z15" s="7">
        <v>11552308780</v>
      </c>
      <c r="AA15" s="7">
        <v>11552308780</v>
      </c>
    </row>
    <row r="16" spans="1:27" ht="22.5" x14ac:dyDescent="0.25">
      <c r="A16" s="4" t="s">
        <v>33</v>
      </c>
      <c r="B16" s="5" t="s">
        <v>34</v>
      </c>
      <c r="C16" s="6" t="s">
        <v>140</v>
      </c>
      <c r="D16" s="4" t="s">
        <v>36</v>
      </c>
      <c r="E16" s="4" t="s">
        <v>37</v>
      </c>
      <c r="F16" s="4" t="s">
        <v>37</v>
      </c>
      <c r="G16" s="4" t="s">
        <v>37</v>
      </c>
      <c r="H16" s="4" t="s">
        <v>74</v>
      </c>
      <c r="I16" s="4" t="s">
        <v>69</v>
      </c>
      <c r="J16" s="4" t="s">
        <v>37</v>
      </c>
      <c r="K16" s="4"/>
      <c r="L16" s="4"/>
      <c r="M16" s="4" t="s">
        <v>38</v>
      </c>
      <c r="N16" s="4" t="s">
        <v>39</v>
      </c>
      <c r="O16" s="4" t="s">
        <v>40</v>
      </c>
      <c r="P16" s="5" t="s">
        <v>141</v>
      </c>
      <c r="Q16" s="7">
        <v>4100000000</v>
      </c>
      <c r="R16" s="7">
        <v>0</v>
      </c>
      <c r="S16" s="7">
        <v>0</v>
      </c>
      <c r="T16" s="7">
        <v>4100000000</v>
      </c>
      <c r="U16" s="7">
        <v>0</v>
      </c>
      <c r="V16" s="7">
        <v>1594416299</v>
      </c>
      <c r="W16" s="7">
        <v>2505583701</v>
      </c>
      <c r="X16" s="7">
        <v>1594416299</v>
      </c>
      <c r="Y16" s="7">
        <v>1594416299</v>
      </c>
      <c r="Z16" s="7">
        <v>1594416299</v>
      </c>
      <c r="AA16" s="7">
        <v>1594416299</v>
      </c>
    </row>
    <row r="17" spans="1:27" ht="22.5" x14ac:dyDescent="0.25">
      <c r="A17" s="4" t="s">
        <v>33</v>
      </c>
      <c r="B17" s="5" t="s">
        <v>34</v>
      </c>
      <c r="C17" s="6" t="s">
        <v>142</v>
      </c>
      <c r="D17" s="4" t="s">
        <v>36</v>
      </c>
      <c r="E17" s="4" t="s">
        <v>37</v>
      </c>
      <c r="F17" s="4" t="s">
        <v>37</v>
      </c>
      <c r="G17" s="4" t="s">
        <v>37</v>
      </c>
      <c r="H17" s="4" t="s">
        <v>74</v>
      </c>
      <c r="I17" s="4" t="s">
        <v>143</v>
      </c>
      <c r="J17" s="4"/>
      <c r="K17" s="4"/>
      <c r="L17" s="4"/>
      <c r="M17" s="4" t="s">
        <v>38</v>
      </c>
      <c r="N17" s="4" t="s">
        <v>39</v>
      </c>
      <c r="O17" s="4" t="s">
        <v>40</v>
      </c>
      <c r="P17" s="5" t="s">
        <v>144</v>
      </c>
      <c r="Q17" s="7">
        <v>58000000000</v>
      </c>
      <c r="R17" s="7">
        <v>0</v>
      </c>
      <c r="S17" s="7">
        <v>0</v>
      </c>
      <c r="T17" s="7">
        <v>58000000000</v>
      </c>
      <c r="U17" s="7">
        <v>0</v>
      </c>
      <c r="V17" s="7">
        <v>29894492</v>
      </c>
      <c r="W17" s="7">
        <v>57970105508</v>
      </c>
      <c r="X17" s="7">
        <v>29894492</v>
      </c>
      <c r="Y17" s="7">
        <v>29894492</v>
      </c>
      <c r="Z17" s="7">
        <v>29894492</v>
      </c>
      <c r="AA17" s="7">
        <v>29894492</v>
      </c>
    </row>
    <row r="18" spans="1:27" ht="22.5" x14ac:dyDescent="0.25">
      <c r="A18" s="4" t="s">
        <v>33</v>
      </c>
      <c r="B18" s="5" t="s">
        <v>34</v>
      </c>
      <c r="C18" s="6" t="s">
        <v>145</v>
      </c>
      <c r="D18" s="4" t="s">
        <v>36</v>
      </c>
      <c r="E18" s="4" t="s">
        <v>37</v>
      </c>
      <c r="F18" s="4" t="s">
        <v>37</v>
      </c>
      <c r="G18" s="4" t="s">
        <v>43</v>
      </c>
      <c r="H18" s="4" t="s">
        <v>66</v>
      </c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146</v>
      </c>
      <c r="Q18" s="7">
        <v>336000000000</v>
      </c>
      <c r="R18" s="7">
        <v>0</v>
      </c>
      <c r="S18" s="7">
        <v>0</v>
      </c>
      <c r="T18" s="7">
        <v>336000000000</v>
      </c>
      <c r="U18" s="7">
        <v>0</v>
      </c>
      <c r="V18" s="7">
        <v>132971779297</v>
      </c>
      <c r="W18" s="7">
        <v>203028220703</v>
      </c>
      <c r="X18" s="7">
        <v>132971779297</v>
      </c>
      <c r="Y18" s="7">
        <v>120544851494</v>
      </c>
      <c r="Z18" s="7">
        <v>116508836906</v>
      </c>
      <c r="AA18" s="7">
        <v>113657551276</v>
      </c>
    </row>
    <row r="19" spans="1:27" ht="22.5" x14ac:dyDescent="0.25">
      <c r="A19" s="4" t="s">
        <v>33</v>
      </c>
      <c r="B19" s="5" t="s">
        <v>34</v>
      </c>
      <c r="C19" s="6" t="s">
        <v>147</v>
      </c>
      <c r="D19" s="4" t="s">
        <v>36</v>
      </c>
      <c r="E19" s="4" t="s">
        <v>37</v>
      </c>
      <c r="F19" s="4" t="s">
        <v>37</v>
      </c>
      <c r="G19" s="4" t="s">
        <v>43</v>
      </c>
      <c r="H19" s="4" t="s">
        <v>74</v>
      </c>
      <c r="I19" s="4"/>
      <c r="J19" s="4"/>
      <c r="K19" s="4"/>
      <c r="L19" s="4"/>
      <c r="M19" s="4" t="s">
        <v>38</v>
      </c>
      <c r="N19" s="4" t="s">
        <v>39</v>
      </c>
      <c r="O19" s="4" t="s">
        <v>40</v>
      </c>
      <c r="P19" s="5" t="s">
        <v>148</v>
      </c>
      <c r="Q19" s="7">
        <v>168000000000</v>
      </c>
      <c r="R19" s="7">
        <v>0</v>
      </c>
      <c r="S19" s="7">
        <v>0</v>
      </c>
      <c r="T19" s="7">
        <v>168000000000</v>
      </c>
      <c r="U19" s="7">
        <v>0</v>
      </c>
      <c r="V19" s="7">
        <v>65273642773</v>
      </c>
      <c r="W19" s="7">
        <v>102726357227</v>
      </c>
      <c r="X19" s="7">
        <v>65273642773</v>
      </c>
      <c r="Y19" s="7">
        <v>58970383741</v>
      </c>
      <c r="Z19" s="7">
        <v>57050912180</v>
      </c>
      <c r="AA19" s="7">
        <v>55596139288</v>
      </c>
    </row>
    <row r="20" spans="1:27" ht="22.5" x14ac:dyDescent="0.25">
      <c r="A20" s="4" t="s">
        <v>33</v>
      </c>
      <c r="B20" s="5" t="s">
        <v>34</v>
      </c>
      <c r="C20" s="6" t="s">
        <v>149</v>
      </c>
      <c r="D20" s="4" t="s">
        <v>36</v>
      </c>
      <c r="E20" s="4" t="s">
        <v>37</v>
      </c>
      <c r="F20" s="4" t="s">
        <v>37</v>
      </c>
      <c r="G20" s="4" t="s">
        <v>43</v>
      </c>
      <c r="H20" s="4" t="s">
        <v>133</v>
      </c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150</v>
      </c>
      <c r="Q20" s="7">
        <v>131337700000</v>
      </c>
      <c r="R20" s="7">
        <v>0</v>
      </c>
      <c r="S20" s="7">
        <v>0</v>
      </c>
      <c r="T20" s="7">
        <v>131337700000</v>
      </c>
      <c r="U20" s="7">
        <v>0</v>
      </c>
      <c r="V20" s="7">
        <v>10864021559</v>
      </c>
      <c r="W20" s="7">
        <v>120473678441</v>
      </c>
      <c r="X20" s="7">
        <v>10817404020</v>
      </c>
      <c r="Y20" s="7">
        <v>10807858757</v>
      </c>
      <c r="Z20" s="7">
        <v>10807334801</v>
      </c>
      <c r="AA20" s="7">
        <v>10807334801</v>
      </c>
    </row>
    <row r="21" spans="1:27" ht="22.5" x14ac:dyDescent="0.25">
      <c r="A21" s="4" t="s">
        <v>33</v>
      </c>
      <c r="B21" s="5" t="s">
        <v>34</v>
      </c>
      <c r="C21" s="6" t="s">
        <v>151</v>
      </c>
      <c r="D21" s="4" t="s">
        <v>36</v>
      </c>
      <c r="E21" s="4" t="s">
        <v>37</v>
      </c>
      <c r="F21" s="4" t="s">
        <v>37</v>
      </c>
      <c r="G21" s="4" t="s">
        <v>43</v>
      </c>
      <c r="H21" s="4" t="s">
        <v>116</v>
      </c>
      <c r="I21" s="4"/>
      <c r="J21" s="4"/>
      <c r="K21" s="4"/>
      <c r="L21" s="4"/>
      <c r="M21" s="4" t="s">
        <v>38</v>
      </c>
      <c r="N21" s="4" t="s">
        <v>39</v>
      </c>
      <c r="O21" s="4" t="s">
        <v>40</v>
      </c>
      <c r="P21" s="5" t="s">
        <v>152</v>
      </c>
      <c r="Q21" s="7">
        <v>51000000000</v>
      </c>
      <c r="R21" s="7">
        <v>0</v>
      </c>
      <c r="S21" s="7">
        <v>0</v>
      </c>
      <c r="T21" s="7">
        <v>51000000000</v>
      </c>
      <c r="U21" s="7">
        <v>0</v>
      </c>
      <c r="V21" s="7">
        <v>19621046100</v>
      </c>
      <c r="W21" s="7">
        <v>31378953900</v>
      </c>
      <c r="X21" s="7">
        <v>19621046100</v>
      </c>
      <c r="Y21" s="7">
        <v>17800568500</v>
      </c>
      <c r="Z21" s="7">
        <v>17214040500</v>
      </c>
      <c r="AA21" s="7">
        <v>16775206400</v>
      </c>
    </row>
    <row r="22" spans="1:27" ht="22.5" x14ac:dyDescent="0.25">
      <c r="A22" s="4" t="s">
        <v>33</v>
      </c>
      <c r="B22" s="5" t="s">
        <v>34</v>
      </c>
      <c r="C22" s="6" t="s">
        <v>153</v>
      </c>
      <c r="D22" s="4" t="s">
        <v>36</v>
      </c>
      <c r="E22" s="4" t="s">
        <v>37</v>
      </c>
      <c r="F22" s="4" t="s">
        <v>37</v>
      </c>
      <c r="G22" s="4" t="s">
        <v>43</v>
      </c>
      <c r="H22" s="4" t="s">
        <v>119</v>
      </c>
      <c r="I22" s="4"/>
      <c r="J22" s="4"/>
      <c r="K22" s="4"/>
      <c r="L22" s="4"/>
      <c r="M22" s="4" t="s">
        <v>38</v>
      </c>
      <c r="N22" s="4" t="s">
        <v>39</v>
      </c>
      <c r="O22" s="4" t="s">
        <v>40</v>
      </c>
      <c r="P22" s="5" t="s">
        <v>154</v>
      </c>
      <c r="Q22" s="7">
        <v>122000000000</v>
      </c>
      <c r="R22" s="7">
        <v>0</v>
      </c>
      <c r="S22" s="7">
        <v>0</v>
      </c>
      <c r="T22" s="7">
        <v>122000000000</v>
      </c>
      <c r="U22" s="7">
        <v>0</v>
      </c>
      <c r="V22" s="7">
        <v>47221311000</v>
      </c>
      <c r="W22" s="7">
        <v>74778689000</v>
      </c>
      <c r="X22" s="7">
        <v>47221311000</v>
      </c>
      <c r="Y22" s="7">
        <v>42691186500</v>
      </c>
      <c r="Z22" s="7">
        <v>41170421100</v>
      </c>
      <c r="AA22" s="7">
        <v>40009362000</v>
      </c>
    </row>
    <row r="23" spans="1:27" ht="22.5" x14ac:dyDescent="0.25">
      <c r="A23" s="4" t="s">
        <v>33</v>
      </c>
      <c r="B23" s="5" t="s">
        <v>34</v>
      </c>
      <c r="C23" s="6" t="s">
        <v>155</v>
      </c>
      <c r="D23" s="4" t="s">
        <v>36</v>
      </c>
      <c r="E23" s="4" t="s">
        <v>37</v>
      </c>
      <c r="F23" s="4" t="s">
        <v>37</v>
      </c>
      <c r="G23" s="4" t="s">
        <v>43</v>
      </c>
      <c r="H23" s="4" t="s">
        <v>122</v>
      </c>
      <c r="I23" s="4"/>
      <c r="J23" s="4"/>
      <c r="K23" s="4"/>
      <c r="L23" s="4"/>
      <c r="M23" s="4" t="s">
        <v>38</v>
      </c>
      <c r="N23" s="4" t="s">
        <v>39</v>
      </c>
      <c r="O23" s="4" t="s">
        <v>40</v>
      </c>
      <c r="P23" s="5" t="s">
        <v>156</v>
      </c>
      <c r="Q23" s="7">
        <v>40000000000</v>
      </c>
      <c r="R23" s="7">
        <v>0</v>
      </c>
      <c r="S23" s="7">
        <v>0</v>
      </c>
      <c r="T23" s="7">
        <v>40000000000</v>
      </c>
      <c r="U23" s="7">
        <v>0</v>
      </c>
      <c r="V23" s="7">
        <v>14716808000</v>
      </c>
      <c r="W23" s="7">
        <v>25283192000</v>
      </c>
      <c r="X23" s="7">
        <v>14716808000</v>
      </c>
      <c r="Y23" s="7">
        <v>13351418400</v>
      </c>
      <c r="Z23" s="7">
        <v>12911530200</v>
      </c>
      <c r="AA23" s="7">
        <v>12582402800</v>
      </c>
    </row>
    <row r="24" spans="1:27" ht="22.5" x14ac:dyDescent="0.25">
      <c r="A24" s="4" t="s">
        <v>33</v>
      </c>
      <c r="B24" s="5" t="s">
        <v>34</v>
      </c>
      <c r="C24" s="6" t="s">
        <v>157</v>
      </c>
      <c r="D24" s="4" t="s">
        <v>36</v>
      </c>
      <c r="E24" s="4" t="s">
        <v>37</v>
      </c>
      <c r="F24" s="4" t="s">
        <v>37</v>
      </c>
      <c r="G24" s="4" t="s">
        <v>43</v>
      </c>
      <c r="H24" s="4" t="s">
        <v>125</v>
      </c>
      <c r="I24" s="4"/>
      <c r="J24" s="4"/>
      <c r="K24" s="4"/>
      <c r="L24" s="4"/>
      <c r="M24" s="4" t="s">
        <v>38</v>
      </c>
      <c r="N24" s="4" t="s">
        <v>39</v>
      </c>
      <c r="O24" s="4" t="s">
        <v>40</v>
      </c>
      <c r="P24" s="5" t="s">
        <v>158</v>
      </c>
      <c r="Q24" s="7">
        <v>7000000000</v>
      </c>
      <c r="R24" s="7">
        <v>0</v>
      </c>
      <c r="S24" s="7">
        <v>0</v>
      </c>
      <c r="T24" s="7">
        <v>7000000000</v>
      </c>
      <c r="U24" s="7">
        <v>0</v>
      </c>
      <c r="V24" s="7">
        <v>2459168800</v>
      </c>
      <c r="W24" s="7">
        <v>4540831200</v>
      </c>
      <c r="X24" s="7">
        <v>2459168800</v>
      </c>
      <c r="Y24" s="7">
        <v>2231174200</v>
      </c>
      <c r="Z24" s="7">
        <v>2157738000</v>
      </c>
      <c r="AA24" s="7">
        <v>2102779200</v>
      </c>
    </row>
    <row r="25" spans="1:27" ht="22.5" x14ac:dyDescent="0.25">
      <c r="A25" s="4" t="s">
        <v>33</v>
      </c>
      <c r="B25" s="5" t="s">
        <v>34</v>
      </c>
      <c r="C25" s="6" t="s">
        <v>159</v>
      </c>
      <c r="D25" s="4" t="s">
        <v>36</v>
      </c>
      <c r="E25" s="4" t="s">
        <v>37</v>
      </c>
      <c r="F25" s="4" t="s">
        <v>37</v>
      </c>
      <c r="G25" s="4" t="s">
        <v>43</v>
      </c>
      <c r="H25" s="4" t="s">
        <v>160</v>
      </c>
      <c r="I25" s="4"/>
      <c r="J25" s="4"/>
      <c r="K25" s="4"/>
      <c r="L25" s="4"/>
      <c r="M25" s="4" t="s">
        <v>38</v>
      </c>
      <c r="N25" s="4" t="s">
        <v>39</v>
      </c>
      <c r="O25" s="4" t="s">
        <v>40</v>
      </c>
      <c r="P25" s="5" t="s">
        <v>161</v>
      </c>
      <c r="Q25" s="7">
        <v>6700000000</v>
      </c>
      <c r="R25" s="7">
        <v>0</v>
      </c>
      <c r="S25" s="7">
        <v>0</v>
      </c>
      <c r="T25" s="7">
        <v>6700000000</v>
      </c>
      <c r="U25" s="7">
        <v>0</v>
      </c>
      <c r="V25" s="7">
        <v>2458390700</v>
      </c>
      <c r="W25" s="7">
        <v>4241609300</v>
      </c>
      <c r="X25" s="7">
        <v>2458390700</v>
      </c>
      <c r="Y25" s="7">
        <v>2230396100</v>
      </c>
      <c r="Z25" s="7">
        <v>2156959900</v>
      </c>
      <c r="AA25" s="7">
        <v>2102001100</v>
      </c>
    </row>
    <row r="26" spans="1:27" ht="33.75" x14ac:dyDescent="0.25">
      <c r="A26" s="4" t="s">
        <v>33</v>
      </c>
      <c r="B26" s="5" t="s">
        <v>34</v>
      </c>
      <c r="C26" s="6" t="s">
        <v>162</v>
      </c>
      <c r="D26" s="4" t="s">
        <v>36</v>
      </c>
      <c r="E26" s="4" t="s">
        <v>37</v>
      </c>
      <c r="F26" s="4" t="s">
        <v>37</v>
      </c>
      <c r="G26" s="4" t="s">
        <v>43</v>
      </c>
      <c r="H26" s="4" t="s">
        <v>57</v>
      </c>
      <c r="I26" s="4"/>
      <c r="J26" s="4"/>
      <c r="K26" s="4"/>
      <c r="L26" s="4"/>
      <c r="M26" s="4" t="s">
        <v>38</v>
      </c>
      <c r="N26" s="4" t="s">
        <v>39</v>
      </c>
      <c r="O26" s="4" t="s">
        <v>40</v>
      </c>
      <c r="P26" s="5" t="s">
        <v>163</v>
      </c>
      <c r="Q26" s="7">
        <v>13600000000</v>
      </c>
      <c r="R26" s="7">
        <v>0</v>
      </c>
      <c r="S26" s="7">
        <v>0</v>
      </c>
      <c r="T26" s="7">
        <v>13600000000</v>
      </c>
      <c r="U26" s="7">
        <v>0</v>
      </c>
      <c r="V26" s="7">
        <v>4910028400</v>
      </c>
      <c r="W26" s="7">
        <v>8689971600</v>
      </c>
      <c r="X26" s="7">
        <v>4910028400</v>
      </c>
      <c r="Y26" s="7">
        <v>4454525700</v>
      </c>
      <c r="Z26" s="7">
        <v>4307770600</v>
      </c>
      <c r="AA26" s="7">
        <v>4197959600</v>
      </c>
    </row>
    <row r="27" spans="1:27" ht="22.5" x14ac:dyDescent="0.25">
      <c r="A27" s="4" t="s">
        <v>33</v>
      </c>
      <c r="B27" s="5" t="s">
        <v>34</v>
      </c>
      <c r="C27" s="6" t="s">
        <v>164</v>
      </c>
      <c r="D27" s="4" t="s">
        <v>36</v>
      </c>
      <c r="E27" s="4" t="s">
        <v>37</v>
      </c>
      <c r="F27" s="4" t="s">
        <v>37</v>
      </c>
      <c r="G27" s="4" t="s">
        <v>46</v>
      </c>
      <c r="H27" s="4" t="s">
        <v>66</v>
      </c>
      <c r="I27" s="4" t="s">
        <v>66</v>
      </c>
      <c r="J27" s="4"/>
      <c r="K27" s="4"/>
      <c r="L27" s="4"/>
      <c r="M27" s="4" t="s">
        <v>38</v>
      </c>
      <c r="N27" s="4" t="s">
        <v>39</v>
      </c>
      <c r="O27" s="4" t="s">
        <v>40</v>
      </c>
      <c r="P27" s="5" t="s">
        <v>165</v>
      </c>
      <c r="Q27" s="7">
        <v>89000000000</v>
      </c>
      <c r="R27" s="7">
        <v>0</v>
      </c>
      <c r="S27" s="7">
        <v>0</v>
      </c>
      <c r="T27" s="7">
        <v>89000000000</v>
      </c>
      <c r="U27" s="7">
        <v>0</v>
      </c>
      <c r="V27" s="7">
        <v>14538219292</v>
      </c>
      <c r="W27" s="7">
        <v>74461780708</v>
      </c>
      <c r="X27" s="7">
        <v>14538219292</v>
      </c>
      <c r="Y27" s="7">
        <v>14538219292</v>
      </c>
      <c r="Z27" s="7">
        <v>14538219292</v>
      </c>
      <c r="AA27" s="7">
        <v>14538219292</v>
      </c>
    </row>
    <row r="28" spans="1:27" ht="22.5" x14ac:dyDescent="0.25">
      <c r="A28" s="4" t="s">
        <v>33</v>
      </c>
      <c r="B28" s="5" t="s">
        <v>34</v>
      </c>
      <c r="C28" s="6" t="s">
        <v>166</v>
      </c>
      <c r="D28" s="4" t="s">
        <v>36</v>
      </c>
      <c r="E28" s="4" t="s">
        <v>37</v>
      </c>
      <c r="F28" s="4" t="s">
        <v>37</v>
      </c>
      <c r="G28" s="4" t="s">
        <v>46</v>
      </c>
      <c r="H28" s="4" t="s">
        <v>66</v>
      </c>
      <c r="I28" s="4" t="s">
        <v>74</v>
      </c>
      <c r="J28" s="4"/>
      <c r="K28" s="4"/>
      <c r="L28" s="4"/>
      <c r="M28" s="4" t="s">
        <v>38</v>
      </c>
      <c r="N28" s="4" t="s">
        <v>39</v>
      </c>
      <c r="O28" s="4" t="s">
        <v>40</v>
      </c>
      <c r="P28" s="5" t="s">
        <v>167</v>
      </c>
      <c r="Q28" s="7">
        <v>2800000000</v>
      </c>
      <c r="R28" s="7">
        <v>0</v>
      </c>
      <c r="S28" s="7">
        <v>0</v>
      </c>
      <c r="T28" s="7">
        <v>2800000000</v>
      </c>
      <c r="U28" s="7">
        <v>0</v>
      </c>
      <c r="V28" s="7">
        <v>2036940452</v>
      </c>
      <c r="W28" s="7">
        <v>763059548</v>
      </c>
      <c r="X28" s="7">
        <v>2036940452</v>
      </c>
      <c r="Y28" s="7">
        <v>2036940452</v>
      </c>
      <c r="Z28" s="7">
        <v>2036940452</v>
      </c>
      <c r="AA28" s="7">
        <v>2036940452</v>
      </c>
    </row>
    <row r="29" spans="1:27" ht="22.5" x14ac:dyDescent="0.25">
      <c r="A29" s="4" t="s">
        <v>33</v>
      </c>
      <c r="B29" s="5" t="s">
        <v>34</v>
      </c>
      <c r="C29" s="6" t="s">
        <v>168</v>
      </c>
      <c r="D29" s="4" t="s">
        <v>36</v>
      </c>
      <c r="E29" s="4" t="s">
        <v>37</v>
      </c>
      <c r="F29" s="4" t="s">
        <v>37</v>
      </c>
      <c r="G29" s="4" t="s">
        <v>46</v>
      </c>
      <c r="H29" s="4" t="s">
        <v>74</v>
      </c>
      <c r="I29" s="4"/>
      <c r="J29" s="4"/>
      <c r="K29" s="4"/>
      <c r="L29" s="4"/>
      <c r="M29" s="4" t="s">
        <v>38</v>
      </c>
      <c r="N29" s="4" t="s">
        <v>39</v>
      </c>
      <c r="O29" s="4" t="s">
        <v>40</v>
      </c>
      <c r="P29" s="5" t="s">
        <v>169</v>
      </c>
      <c r="Q29" s="7">
        <v>7700000000</v>
      </c>
      <c r="R29" s="7">
        <v>0</v>
      </c>
      <c r="S29" s="7">
        <v>0</v>
      </c>
      <c r="T29" s="7">
        <v>7700000000</v>
      </c>
      <c r="U29" s="7">
        <v>0</v>
      </c>
      <c r="V29" s="7">
        <v>2869574105</v>
      </c>
      <c r="W29" s="7">
        <v>4830425895</v>
      </c>
      <c r="X29" s="7">
        <v>2869574105</v>
      </c>
      <c r="Y29" s="7">
        <v>2869574105</v>
      </c>
      <c r="Z29" s="7">
        <v>2869574105</v>
      </c>
      <c r="AA29" s="7">
        <v>2869574105</v>
      </c>
    </row>
    <row r="30" spans="1:27" ht="22.5" x14ac:dyDescent="0.25">
      <c r="A30" s="4" t="s">
        <v>33</v>
      </c>
      <c r="B30" s="5" t="s">
        <v>34</v>
      </c>
      <c r="C30" s="6" t="s">
        <v>170</v>
      </c>
      <c r="D30" s="4" t="s">
        <v>36</v>
      </c>
      <c r="E30" s="4" t="s">
        <v>37</v>
      </c>
      <c r="F30" s="4" t="s">
        <v>37</v>
      </c>
      <c r="G30" s="4" t="s">
        <v>46</v>
      </c>
      <c r="H30" s="4" t="s">
        <v>138</v>
      </c>
      <c r="I30" s="4"/>
      <c r="J30" s="4"/>
      <c r="K30" s="4"/>
      <c r="L30" s="4"/>
      <c r="M30" s="4" t="s">
        <v>38</v>
      </c>
      <c r="N30" s="4" t="s">
        <v>39</v>
      </c>
      <c r="O30" s="4" t="s">
        <v>40</v>
      </c>
      <c r="P30" s="5" t="s">
        <v>171</v>
      </c>
      <c r="Q30" s="7">
        <v>10000000</v>
      </c>
      <c r="R30" s="7">
        <v>0</v>
      </c>
      <c r="S30" s="7">
        <v>0</v>
      </c>
      <c r="T30" s="7">
        <v>10000000</v>
      </c>
      <c r="U30" s="7">
        <v>0</v>
      </c>
      <c r="V30" s="7">
        <v>897530</v>
      </c>
      <c r="W30" s="7">
        <v>9102470</v>
      </c>
      <c r="X30" s="7">
        <v>897530</v>
      </c>
      <c r="Y30" s="7">
        <v>897530</v>
      </c>
      <c r="Z30" s="7">
        <v>897530</v>
      </c>
      <c r="AA30" s="7">
        <v>897530</v>
      </c>
    </row>
    <row r="31" spans="1:27" ht="22.5" x14ac:dyDescent="0.25">
      <c r="A31" s="4" t="s">
        <v>33</v>
      </c>
      <c r="B31" s="5" t="s">
        <v>34</v>
      </c>
      <c r="C31" s="6" t="s">
        <v>172</v>
      </c>
      <c r="D31" s="4" t="s">
        <v>36</v>
      </c>
      <c r="E31" s="4" t="s">
        <v>37</v>
      </c>
      <c r="F31" s="4" t="s">
        <v>37</v>
      </c>
      <c r="G31" s="4" t="s">
        <v>46</v>
      </c>
      <c r="H31" s="4" t="s">
        <v>173</v>
      </c>
      <c r="I31" s="4"/>
      <c r="J31" s="4"/>
      <c r="K31" s="4"/>
      <c r="L31" s="4"/>
      <c r="M31" s="4" t="s">
        <v>38</v>
      </c>
      <c r="N31" s="4" t="s">
        <v>39</v>
      </c>
      <c r="O31" s="4" t="s">
        <v>40</v>
      </c>
      <c r="P31" s="5" t="s">
        <v>174</v>
      </c>
      <c r="Q31" s="7">
        <v>78000000000</v>
      </c>
      <c r="R31" s="7">
        <v>0</v>
      </c>
      <c r="S31" s="7">
        <v>77600000000</v>
      </c>
      <c r="T31" s="7">
        <v>400000000</v>
      </c>
      <c r="U31" s="7">
        <v>0</v>
      </c>
      <c r="V31" s="7">
        <v>0</v>
      </c>
      <c r="W31" s="7">
        <v>400000000</v>
      </c>
      <c r="X31" s="7">
        <v>0</v>
      </c>
      <c r="Y31" s="7">
        <v>0</v>
      </c>
      <c r="Z31" s="7">
        <v>0</v>
      </c>
      <c r="AA31" s="7">
        <v>0</v>
      </c>
    </row>
    <row r="32" spans="1:27" ht="22.5" x14ac:dyDescent="0.25">
      <c r="A32" s="4" t="s">
        <v>33</v>
      </c>
      <c r="B32" s="5" t="s">
        <v>34</v>
      </c>
      <c r="C32" s="6" t="s">
        <v>175</v>
      </c>
      <c r="D32" s="4" t="s">
        <v>36</v>
      </c>
      <c r="E32" s="4" t="s">
        <v>37</v>
      </c>
      <c r="F32" s="4" t="s">
        <v>37</v>
      </c>
      <c r="G32" s="4" t="s">
        <v>46</v>
      </c>
      <c r="H32" s="4" t="s">
        <v>176</v>
      </c>
      <c r="I32" s="4"/>
      <c r="J32" s="4"/>
      <c r="K32" s="4"/>
      <c r="L32" s="4"/>
      <c r="M32" s="4" t="s">
        <v>38</v>
      </c>
      <c r="N32" s="4" t="s">
        <v>39</v>
      </c>
      <c r="O32" s="4" t="s">
        <v>40</v>
      </c>
      <c r="P32" s="5" t="s">
        <v>177</v>
      </c>
      <c r="Q32" s="7">
        <v>78000000000</v>
      </c>
      <c r="R32" s="7">
        <v>0</v>
      </c>
      <c r="S32" s="7">
        <v>0</v>
      </c>
      <c r="T32" s="7">
        <v>78000000000</v>
      </c>
      <c r="U32" s="7">
        <v>0</v>
      </c>
      <c r="V32" s="7">
        <v>0</v>
      </c>
      <c r="W32" s="7">
        <v>78000000000</v>
      </c>
      <c r="X32" s="7">
        <v>0</v>
      </c>
      <c r="Y32" s="7">
        <v>0</v>
      </c>
      <c r="Z32" s="7">
        <v>0</v>
      </c>
      <c r="AA32" s="7">
        <v>0</v>
      </c>
    </row>
    <row r="33" spans="1:27" ht="22.5" x14ac:dyDescent="0.25">
      <c r="A33" s="4" t="s">
        <v>33</v>
      </c>
      <c r="B33" s="5" t="s">
        <v>34</v>
      </c>
      <c r="C33" s="6" t="s">
        <v>178</v>
      </c>
      <c r="D33" s="4" t="s">
        <v>36</v>
      </c>
      <c r="E33" s="4" t="s">
        <v>37</v>
      </c>
      <c r="F33" s="4" t="s">
        <v>37</v>
      </c>
      <c r="G33" s="4" t="s">
        <v>46</v>
      </c>
      <c r="H33" s="4" t="s">
        <v>179</v>
      </c>
      <c r="I33" s="4"/>
      <c r="J33" s="4"/>
      <c r="K33" s="4"/>
      <c r="L33" s="4"/>
      <c r="M33" s="4" t="s">
        <v>38</v>
      </c>
      <c r="N33" s="4" t="s">
        <v>39</v>
      </c>
      <c r="O33" s="4" t="s">
        <v>40</v>
      </c>
      <c r="P33" s="5" t="s">
        <v>180</v>
      </c>
      <c r="Q33" s="7">
        <v>591364400000</v>
      </c>
      <c r="R33" s="7">
        <v>0</v>
      </c>
      <c r="S33" s="7">
        <v>0</v>
      </c>
      <c r="T33" s="7">
        <v>591364400000</v>
      </c>
      <c r="U33" s="7">
        <v>0</v>
      </c>
      <c r="V33" s="7">
        <v>251276514876</v>
      </c>
      <c r="W33" s="7">
        <v>340087885124</v>
      </c>
      <c r="X33" s="7">
        <v>251276514876</v>
      </c>
      <c r="Y33" s="7">
        <v>251275709172</v>
      </c>
      <c r="Z33" s="7">
        <v>251275709172</v>
      </c>
      <c r="AA33" s="7">
        <v>251275709172</v>
      </c>
    </row>
    <row r="34" spans="1:27" ht="33.75" x14ac:dyDescent="0.25">
      <c r="A34" s="4" t="s">
        <v>33</v>
      </c>
      <c r="B34" s="5" t="s">
        <v>34</v>
      </c>
      <c r="C34" s="6" t="s">
        <v>181</v>
      </c>
      <c r="D34" s="4" t="s">
        <v>36</v>
      </c>
      <c r="E34" s="4" t="s">
        <v>43</v>
      </c>
      <c r="F34" s="4" t="s">
        <v>37</v>
      </c>
      <c r="G34" s="4" t="s">
        <v>37</v>
      </c>
      <c r="H34" s="4" t="s">
        <v>133</v>
      </c>
      <c r="I34" s="4" t="s">
        <v>160</v>
      </c>
      <c r="J34" s="4"/>
      <c r="K34" s="4"/>
      <c r="L34" s="4"/>
      <c r="M34" s="4" t="s">
        <v>38</v>
      </c>
      <c r="N34" s="4" t="s">
        <v>39</v>
      </c>
      <c r="O34" s="4" t="s">
        <v>40</v>
      </c>
      <c r="P34" s="5" t="s">
        <v>182</v>
      </c>
      <c r="Q34" s="7">
        <v>6000000</v>
      </c>
      <c r="R34" s="7">
        <v>0</v>
      </c>
      <c r="S34" s="7">
        <v>0</v>
      </c>
      <c r="T34" s="7">
        <v>6000000</v>
      </c>
      <c r="U34" s="7">
        <v>0</v>
      </c>
      <c r="V34" s="7">
        <v>579990</v>
      </c>
      <c r="W34" s="7">
        <v>5420010</v>
      </c>
      <c r="X34" s="7">
        <v>579990</v>
      </c>
      <c r="Y34" s="7">
        <v>579990</v>
      </c>
      <c r="Z34" s="7">
        <v>579990</v>
      </c>
      <c r="AA34" s="7">
        <v>579990</v>
      </c>
    </row>
    <row r="35" spans="1:27" ht="22.5" x14ac:dyDescent="0.25">
      <c r="A35" s="4" t="s">
        <v>33</v>
      </c>
      <c r="B35" s="5" t="s">
        <v>34</v>
      </c>
      <c r="C35" s="6" t="s">
        <v>183</v>
      </c>
      <c r="D35" s="4" t="s">
        <v>36</v>
      </c>
      <c r="E35" s="4" t="s">
        <v>43</v>
      </c>
      <c r="F35" s="4" t="s">
        <v>37</v>
      </c>
      <c r="G35" s="4" t="s">
        <v>37</v>
      </c>
      <c r="H35" s="4" t="s">
        <v>116</v>
      </c>
      <c r="I35" s="4" t="s">
        <v>133</v>
      </c>
      <c r="J35" s="4"/>
      <c r="K35" s="4"/>
      <c r="L35" s="4"/>
      <c r="M35" s="4" t="s">
        <v>38</v>
      </c>
      <c r="N35" s="4" t="s">
        <v>39</v>
      </c>
      <c r="O35" s="4" t="s">
        <v>40</v>
      </c>
      <c r="P35" s="5" t="s">
        <v>184</v>
      </c>
      <c r="Q35" s="7">
        <v>16000000</v>
      </c>
      <c r="R35" s="7">
        <v>47000000</v>
      </c>
      <c r="S35" s="7">
        <v>0</v>
      </c>
      <c r="T35" s="7">
        <v>63000000</v>
      </c>
      <c r="U35" s="7">
        <v>0</v>
      </c>
      <c r="V35" s="7">
        <v>32322700</v>
      </c>
      <c r="W35" s="7">
        <v>30677300</v>
      </c>
      <c r="X35" s="7">
        <v>8322700</v>
      </c>
      <c r="Y35" s="7">
        <v>8322700</v>
      </c>
      <c r="Z35" s="7">
        <v>8322700</v>
      </c>
      <c r="AA35" s="7">
        <v>8322700</v>
      </c>
    </row>
    <row r="36" spans="1:27" ht="22.5" x14ac:dyDescent="0.25">
      <c r="A36" s="4" t="s">
        <v>33</v>
      </c>
      <c r="B36" s="5" t="s">
        <v>34</v>
      </c>
      <c r="C36" s="6" t="s">
        <v>185</v>
      </c>
      <c r="D36" s="4" t="s">
        <v>36</v>
      </c>
      <c r="E36" s="4" t="s">
        <v>43</v>
      </c>
      <c r="F36" s="4" t="s">
        <v>37</v>
      </c>
      <c r="G36" s="4" t="s">
        <v>37</v>
      </c>
      <c r="H36" s="4" t="s">
        <v>116</v>
      </c>
      <c r="I36" s="4" t="s">
        <v>119</v>
      </c>
      <c r="J36" s="4"/>
      <c r="K36" s="4"/>
      <c r="L36" s="4"/>
      <c r="M36" s="4" t="s">
        <v>38</v>
      </c>
      <c r="N36" s="4" t="s">
        <v>39</v>
      </c>
      <c r="O36" s="4" t="s">
        <v>40</v>
      </c>
      <c r="P36" s="5" t="s">
        <v>186</v>
      </c>
      <c r="Q36" s="7">
        <v>2000000</v>
      </c>
      <c r="R36" s="7">
        <v>9089123430</v>
      </c>
      <c r="S36" s="7">
        <v>0</v>
      </c>
      <c r="T36" s="7">
        <v>9091123430</v>
      </c>
      <c r="U36" s="7">
        <v>0</v>
      </c>
      <c r="V36" s="7">
        <v>9090098731</v>
      </c>
      <c r="W36" s="7">
        <v>1024699</v>
      </c>
      <c r="X36" s="7">
        <v>1949801</v>
      </c>
      <c r="Y36" s="7">
        <v>1949801</v>
      </c>
      <c r="Z36" s="7">
        <v>1949801</v>
      </c>
      <c r="AA36" s="7">
        <v>1949801</v>
      </c>
    </row>
    <row r="37" spans="1:27" ht="22.5" x14ac:dyDescent="0.25">
      <c r="A37" s="4" t="s">
        <v>33</v>
      </c>
      <c r="B37" s="5" t="s">
        <v>34</v>
      </c>
      <c r="C37" s="6" t="s">
        <v>187</v>
      </c>
      <c r="D37" s="4" t="s">
        <v>36</v>
      </c>
      <c r="E37" s="4" t="s">
        <v>43</v>
      </c>
      <c r="F37" s="4" t="s">
        <v>37</v>
      </c>
      <c r="G37" s="4" t="s">
        <v>37</v>
      </c>
      <c r="H37" s="4" t="s">
        <v>116</v>
      </c>
      <c r="I37" s="4" t="s">
        <v>122</v>
      </c>
      <c r="J37" s="4"/>
      <c r="K37" s="4"/>
      <c r="L37" s="4"/>
      <c r="M37" s="4" t="s">
        <v>38</v>
      </c>
      <c r="N37" s="4" t="s">
        <v>39</v>
      </c>
      <c r="O37" s="4" t="s">
        <v>40</v>
      </c>
      <c r="P37" s="5" t="s">
        <v>188</v>
      </c>
      <c r="Q37" s="7">
        <v>52000000</v>
      </c>
      <c r="R37" s="7">
        <v>20000000</v>
      </c>
      <c r="S37" s="7">
        <v>0</v>
      </c>
      <c r="T37" s="7">
        <v>72000000</v>
      </c>
      <c r="U37" s="7">
        <v>0</v>
      </c>
      <c r="V37" s="7">
        <v>70250000</v>
      </c>
      <c r="W37" s="7">
        <v>1750000</v>
      </c>
      <c r="X37" s="7">
        <v>20250000</v>
      </c>
      <c r="Y37" s="7">
        <v>250000</v>
      </c>
      <c r="Z37" s="7">
        <v>250000</v>
      </c>
      <c r="AA37" s="7">
        <v>250000</v>
      </c>
    </row>
    <row r="38" spans="1:27" ht="22.5" x14ac:dyDescent="0.25">
      <c r="A38" s="4" t="s">
        <v>33</v>
      </c>
      <c r="B38" s="5" t="s">
        <v>34</v>
      </c>
      <c r="C38" s="6" t="s">
        <v>189</v>
      </c>
      <c r="D38" s="4" t="s">
        <v>36</v>
      </c>
      <c r="E38" s="4" t="s">
        <v>43</v>
      </c>
      <c r="F38" s="4" t="s">
        <v>37</v>
      </c>
      <c r="G38" s="4" t="s">
        <v>37</v>
      </c>
      <c r="H38" s="4" t="s">
        <v>116</v>
      </c>
      <c r="I38" s="4" t="s">
        <v>125</v>
      </c>
      <c r="J38" s="4"/>
      <c r="K38" s="4"/>
      <c r="L38" s="4"/>
      <c r="M38" s="4" t="s">
        <v>38</v>
      </c>
      <c r="N38" s="4" t="s">
        <v>39</v>
      </c>
      <c r="O38" s="4" t="s">
        <v>40</v>
      </c>
      <c r="P38" s="5" t="s">
        <v>190</v>
      </c>
      <c r="Q38" s="7">
        <v>1000000</v>
      </c>
      <c r="R38" s="7">
        <v>0</v>
      </c>
      <c r="S38" s="7">
        <v>0</v>
      </c>
      <c r="T38" s="7">
        <v>1000000</v>
      </c>
      <c r="U38" s="7">
        <v>0</v>
      </c>
      <c r="V38" s="7">
        <v>0</v>
      </c>
      <c r="W38" s="7">
        <v>1000000</v>
      </c>
      <c r="X38" s="7">
        <v>0</v>
      </c>
      <c r="Y38" s="7">
        <v>0</v>
      </c>
      <c r="Z38" s="7">
        <v>0</v>
      </c>
      <c r="AA38" s="7">
        <v>0</v>
      </c>
    </row>
    <row r="39" spans="1:27" ht="33.75" x14ac:dyDescent="0.25">
      <c r="A39" s="4" t="s">
        <v>33</v>
      </c>
      <c r="B39" s="5" t="s">
        <v>34</v>
      </c>
      <c r="C39" s="6" t="s">
        <v>191</v>
      </c>
      <c r="D39" s="4" t="s">
        <v>36</v>
      </c>
      <c r="E39" s="4" t="s">
        <v>43</v>
      </c>
      <c r="F39" s="4" t="s">
        <v>37</v>
      </c>
      <c r="G39" s="4" t="s">
        <v>37</v>
      </c>
      <c r="H39" s="4" t="s">
        <v>116</v>
      </c>
      <c r="I39" s="4" t="s">
        <v>160</v>
      </c>
      <c r="J39" s="4"/>
      <c r="K39" s="4"/>
      <c r="L39" s="4"/>
      <c r="M39" s="4" t="s">
        <v>38</v>
      </c>
      <c r="N39" s="4" t="s">
        <v>39</v>
      </c>
      <c r="O39" s="4" t="s">
        <v>40</v>
      </c>
      <c r="P39" s="5" t="s">
        <v>192</v>
      </c>
      <c r="Q39" s="7">
        <v>13000000</v>
      </c>
      <c r="R39" s="7">
        <v>10000000</v>
      </c>
      <c r="S39" s="7">
        <v>0</v>
      </c>
      <c r="T39" s="7">
        <v>23000000</v>
      </c>
      <c r="U39" s="7">
        <v>0</v>
      </c>
      <c r="V39" s="7">
        <v>21423432</v>
      </c>
      <c r="W39" s="7">
        <v>1576568</v>
      </c>
      <c r="X39" s="7">
        <v>21423432</v>
      </c>
      <c r="Y39" s="7">
        <v>250000</v>
      </c>
      <c r="Z39" s="7">
        <v>250000</v>
      </c>
      <c r="AA39" s="7">
        <v>250000</v>
      </c>
    </row>
    <row r="40" spans="1:27" ht="22.5" x14ac:dyDescent="0.25">
      <c r="A40" s="4" t="s">
        <v>33</v>
      </c>
      <c r="B40" s="5" t="s">
        <v>34</v>
      </c>
      <c r="C40" s="6" t="s">
        <v>193</v>
      </c>
      <c r="D40" s="4" t="s">
        <v>36</v>
      </c>
      <c r="E40" s="4" t="s">
        <v>43</v>
      </c>
      <c r="F40" s="4" t="s">
        <v>37</v>
      </c>
      <c r="G40" s="4" t="s">
        <v>37</v>
      </c>
      <c r="H40" s="4" t="s">
        <v>116</v>
      </c>
      <c r="I40" s="4" t="s">
        <v>130</v>
      </c>
      <c r="J40" s="4"/>
      <c r="K40" s="4"/>
      <c r="L40" s="4"/>
      <c r="M40" s="4" t="s">
        <v>38</v>
      </c>
      <c r="N40" s="4" t="s">
        <v>39</v>
      </c>
      <c r="O40" s="4" t="s">
        <v>40</v>
      </c>
      <c r="P40" s="5" t="s">
        <v>194</v>
      </c>
      <c r="Q40" s="7">
        <v>260000000</v>
      </c>
      <c r="R40" s="7">
        <v>0</v>
      </c>
      <c r="S40" s="7">
        <v>0</v>
      </c>
      <c r="T40" s="7">
        <v>260000000</v>
      </c>
      <c r="U40" s="7">
        <v>0</v>
      </c>
      <c r="V40" s="7">
        <v>0</v>
      </c>
      <c r="W40" s="7">
        <v>260000000</v>
      </c>
      <c r="X40" s="7">
        <v>0</v>
      </c>
      <c r="Y40" s="7">
        <v>0</v>
      </c>
      <c r="Z40" s="7">
        <v>0</v>
      </c>
      <c r="AA40" s="7">
        <v>0</v>
      </c>
    </row>
    <row r="41" spans="1:27" ht="22.5" x14ac:dyDescent="0.25">
      <c r="A41" s="4" t="s">
        <v>33</v>
      </c>
      <c r="B41" s="5" t="s">
        <v>34</v>
      </c>
      <c r="C41" s="6" t="s">
        <v>195</v>
      </c>
      <c r="D41" s="4" t="s">
        <v>36</v>
      </c>
      <c r="E41" s="4" t="s">
        <v>43</v>
      </c>
      <c r="F41" s="4" t="s">
        <v>37</v>
      </c>
      <c r="G41" s="4" t="s">
        <v>37</v>
      </c>
      <c r="H41" s="4" t="s">
        <v>122</v>
      </c>
      <c r="I41" s="4" t="s">
        <v>74</v>
      </c>
      <c r="J41" s="4"/>
      <c r="K41" s="4"/>
      <c r="L41" s="4"/>
      <c r="M41" s="4" t="s">
        <v>38</v>
      </c>
      <c r="N41" s="4" t="s">
        <v>39</v>
      </c>
      <c r="O41" s="4" t="s">
        <v>40</v>
      </c>
      <c r="P41" s="5" t="s">
        <v>196</v>
      </c>
      <c r="Q41" s="7">
        <v>1316300000</v>
      </c>
      <c r="R41" s="7">
        <v>0</v>
      </c>
      <c r="S41" s="7">
        <v>121000000</v>
      </c>
      <c r="T41" s="7">
        <v>1195300000</v>
      </c>
      <c r="U41" s="7">
        <v>0</v>
      </c>
      <c r="V41" s="7">
        <v>19449440</v>
      </c>
      <c r="W41" s="7">
        <v>1175850560</v>
      </c>
      <c r="X41" s="7">
        <v>100000</v>
      </c>
      <c r="Y41" s="7">
        <v>100000</v>
      </c>
      <c r="Z41" s="7">
        <v>100000</v>
      </c>
      <c r="AA41" s="7">
        <v>100000</v>
      </c>
    </row>
    <row r="42" spans="1:27" ht="22.5" x14ac:dyDescent="0.25">
      <c r="A42" s="4" t="s">
        <v>33</v>
      </c>
      <c r="B42" s="5" t="s">
        <v>34</v>
      </c>
      <c r="C42" s="6" t="s">
        <v>197</v>
      </c>
      <c r="D42" s="4" t="s">
        <v>36</v>
      </c>
      <c r="E42" s="4" t="s">
        <v>43</v>
      </c>
      <c r="F42" s="4" t="s">
        <v>43</v>
      </c>
      <c r="G42" s="4" t="s">
        <v>37</v>
      </c>
      <c r="H42" s="4" t="s">
        <v>198</v>
      </c>
      <c r="I42" s="4" t="s">
        <v>74</v>
      </c>
      <c r="J42" s="4"/>
      <c r="K42" s="4"/>
      <c r="L42" s="4"/>
      <c r="M42" s="4" t="s">
        <v>38</v>
      </c>
      <c r="N42" s="4" t="s">
        <v>39</v>
      </c>
      <c r="O42" s="4" t="s">
        <v>40</v>
      </c>
      <c r="P42" s="5" t="s">
        <v>199</v>
      </c>
      <c r="Q42" s="7">
        <v>36000000</v>
      </c>
      <c r="R42" s="7">
        <v>20000000</v>
      </c>
      <c r="S42" s="7">
        <v>10000000</v>
      </c>
      <c r="T42" s="7">
        <v>46000000</v>
      </c>
      <c r="U42" s="7">
        <v>0</v>
      </c>
      <c r="V42" s="7">
        <v>0</v>
      </c>
      <c r="W42" s="7">
        <v>46000000</v>
      </c>
      <c r="X42" s="7">
        <v>0</v>
      </c>
      <c r="Y42" s="7">
        <v>0</v>
      </c>
      <c r="Z42" s="7">
        <v>0</v>
      </c>
      <c r="AA42" s="7">
        <v>0</v>
      </c>
    </row>
    <row r="43" spans="1:27" ht="22.5" x14ac:dyDescent="0.25">
      <c r="A43" s="4" t="s">
        <v>33</v>
      </c>
      <c r="B43" s="5" t="s">
        <v>34</v>
      </c>
      <c r="C43" s="6" t="s">
        <v>200</v>
      </c>
      <c r="D43" s="4" t="s">
        <v>36</v>
      </c>
      <c r="E43" s="4" t="s">
        <v>43</v>
      </c>
      <c r="F43" s="4" t="s">
        <v>43</v>
      </c>
      <c r="G43" s="4" t="s">
        <v>37</v>
      </c>
      <c r="H43" s="4" t="s">
        <v>74</v>
      </c>
      <c r="I43" s="4" t="s">
        <v>74</v>
      </c>
      <c r="J43" s="4"/>
      <c r="K43" s="4"/>
      <c r="L43" s="4"/>
      <c r="M43" s="4" t="s">
        <v>38</v>
      </c>
      <c r="N43" s="4" t="s">
        <v>39</v>
      </c>
      <c r="O43" s="4" t="s">
        <v>40</v>
      </c>
      <c r="P43" s="5" t="s">
        <v>201</v>
      </c>
      <c r="Q43" s="7">
        <v>1000000</v>
      </c>
      <c r="R43" s="7">
        <v>1000000</v>
      </c>
      <c r="S43" s="7">
        <v>0</v>
      </c>
      <c r="T43" s="7">
        <v>2000000</v>
      </c>
      <c r="U43" s="7">
        <v>0</v>
      </c>
      <c r="V43" s="7">
        <v>374091</v>
      </c>
      <c r="W43" s="7">
        <v>1625909</v>
      </c>
      <c r="X43" s="7">
        <v>374091</v>
      </c>
      <c r="Y43" s="7">
        <v>374091</v>
      </c>
      <c r="Z43" s="7">
        <v>374091</v>
      </c>
      <c r="AA43" s="7">
        <v>312261</v>
      </c>
    </row>
    <row r="44" spans="1:27" ht="56.25" x14ac:dyDescent="0.25">
      <c r="A44" s="4" t="s">
        <v>33</v>
      </c>
      <c r="B44" s="5" t="s">
        <v>34</v>
      </c>
      <c r="C44" s="6" t="s">
        <v>202</v>
      </c>
      <c r="D44" s="4" t="s">
        <v>36</v>
      </c>
      <c r="E44" s="4" t="s">
        <v>43</v>
      </c>
      <c r="F44" s="4" t="s">
        <v>43</v>
      </c>
      <c r="G44" s="4" t="s">
        <v>37</v>
      </c>
      <c r="H44" s="4" t="s">
        <v>74</v>
      </c>
      <c r="I44" s="4" t="s">
        <v>133</v>
      </c>
      <c r="J44" s="4"/>
      <c r="K44" s="4"/>
      <c r="L44" s="4"/>
      <c r="M44" s="4" t="s">
        <v>38</v>
      </c>
      <c r="N44" s="4" t="s">
        <v>39</v>
      </c>
      <c r="O44" s="4" t="s">
        <v>40</v>
      </c>
      <c r="P44" s="5" t="s">
        <v>203</v>
      </c>
      <c r="Q44" s="7">
        <v>207000000</v>
      </c>
      <c r="R44" s="7">
        <v>8000000</v>
      </c>
      <c r="S44" s="7">
        <v>30000000</v>
      </c>
      <c r="T44" s="7">
        <v>185000000</v>
      </c>
      <c r="U44" s="7">
        <v>0</v>
      </c>
      <c r="V44" s="7">
        <v>143311562</v>
      </c>
      <c r="W44" s="7">
        <v>41688438</v>
      </c>
      <c r="X44" s="7">
        <v>100809062</v>
      </c>
      <c r="Y44" s="7">
        <v>3267562</v>
      </c>
      <c r="Z44" s="7">
        <v>3267562</v>
      </c>
      <c r="AA44" s="7">
        <v>3129381</v>
      </c>
    </row>
    <row r="45" spans="1:27" ht="22.5" x14ac:dyDescent="0.25">
      <c r="A45" s="4" t="s">
        <v>33</v>
      </c>
      <c r="B45" s="5" t="s">
        <v>34</v>
      </c>
      <c r="C45" s="6" t="s">
        <v>204</v>
      </c>
      <c r="D45" s="4" t="s">
        <v>36</v>
      </c>
      <c r="E45" s="4" t="s">
        <v>43</v>
      </c>
      <c r="F45" s="4" t="s">
        <v>43</v>
      </c>
      <c r="G45" s="4" t="s">
        <v>37</v>
      </c>
      <c r="H45" s="4" t="s">
        <v>74</v>
      </c>
      <c r="I45" s="4" t="s">
        <v>125</v>
      </c>
      <c r="J45" s="4"/>
      <c r="K45" s="4"/>
      <c r="L45" s="4"/>
      <c r="M45" s="4" t="s">
        <v>38</v>
      </c>
      <c r="N45" s="4" t="s">
        <v>39</v>
      </c>
      <c r="O45" s="4" t="s">
        <v>40</v>
      </c>
      <c r="P45" s="5" t="s">
        <v>205</v>
      </c>
      <c r="Q45" s="7">
        <v>268000000</v>
      </c>
      <c r="R45" s="7">
        <v>322830500</v>
      </c>
      <c r="S45" s="7">
        <v>2000000</v>
      </c>
      <c r="T45" s="7">
        <v>588830500</v>
      </c>
      <c r="U45" s="7">
        <v>0</v>
      </c>
      <c r="V45" s="7">
        <v>458254880</v>
      </c>
      <c r="W45" s="7">
        <v>130575620</v>
      </c>
      <c r="X45" s="7">
        <v>365592380</v>
      </c>
      <c r="Y45" s="7">
        <v>314274033</v>
      </c>
      <c r="Z45" s="7">
        <v>314274033</v>
      </c>
      <c r="AA45" s="7">
        <v>314274033</v>
      </c>
    </row>
    <row r="46" spans="1:27" ht="22.5" x14ac:dyDescent="0.25">
      <c r="A46" s="4" t="s">
        <v>33</v>
      </c>
      <c r="B46" s="5" t="s">
        <v>34</v>
      </c>
      <c r="C46" s="6" t="s">
        <v>206</v>
      </c>
      <c r="D46" s="4" t="s">
        <v>36</v>
      </c>
      <c r="E46" s="4" t="s">
        <v>43</v>
      </c>
      <c r="F46" s="4" t="s">
        <v>43</v>
      </c>
      <c r="G46" s="4" t="s">
        <v>37</v>
      </c>
      <c r="H46" s="4" t="s">
        <v>74</v>
      </c>
      <c r="I46" s="4" t="s">
        <v>160</v>
      </c>
      <c r="J46" s="4"/>
      <c r="K46" s="4"/>
      <c r="L46" s="4"/>
      <c r="M46" s="4" t="s">
        <v>38</v>
      </c>
      <c r="N46" s="4" t="s">
        <v>39</v>
      </c>
      <c r="O46" s="4" t="s">
        <v>40</v>
      </c>
      <c r="P46" s="5" t="s">
        <v>207</v>
      </c>
      <c r="Q46" s="7">
        <v>272000000</v>
      </c>
      <c r="R46" s="7">
        <v>23866650</v>
      </c>
      <c r="S46" s="7">
        <v>0</v>
      </c>
      <c r="T46" s="7">
        <v>295866650</v>
      </c>
      <c r="U46" s="7">
        <v>0</v>
      </c>
      <c r="V46" s="7">
        <v>30203400</v>
      </c>
      <c r="W46" s="7">
        <v>265663250</v>
      </c>
      <c r="X46" s="7">
        <v>30203400</v>
      </c>
      <c r="Y46" s="7">
        <v>30203400</v>
      </c>
      <c r="Z46" s="7">
        <v>30203400</v>
      </c>
      <c r="AA46" s="7">
        <v>30203400</v>
      </c>
    </row>
    <row r="47" spans="1:27" ht="33.75" x14ac:dyDescent="0.25">
      <c r="A47" s="4" t="s">
        <v>33</v>
      </c>
      <c r="B47" s="5" t="s">
        <v>34</v>
      </c>
      <c r="C47" s="6" t="s">
        <v>208</v>
      </c>
      <c r="D47" s="4" t="s">
        <v>36</v>
      </c>
      <c r="E47" s="4" t="s">
        <v>43</v>
      </c>
      <c r="F47" s="4" t="s">
        <v>43</v>
      </c>
      <c r="G47" s="4" t="s">
        <v>37</v>
      </c>
      <c r="H47" s="4" t="s">
        <v>133</v>
      </c>
      <c r="I47" s="4" t="s">
        <v>74</v>
      </c>
      <c r="J47" s="4"/>
      <c r="K47" s="4"/>
      <c r="L47" s="4"/>
      <c r="M47" s="4" t="s">
        <v>38</v>
      </c>
      <c r="N47" s="4" t="s">
        <v>39</v>
      </c>
      <c r="O47" s="4" t="s">
        <v>40</v>
      </c>
      <c r="P47" s="5" t="s">
        <v>209</v>
      </c>
      <c r="Q47" s="7">
        <v>4196400000</v>
      </c>
      <c r="R47" s="7">
        <v>23740470</v>
      </c>
      <c r="S47" s="7">
        <v>1362167948</v>
      </c>
      <c r="T47" s="7">
        <v>2857972522</v>
      </c>
      <c r="U47" s="7">
        <v>0</v>
      </c>
      <c r="V47" s="7">
        <v>1341442548.4400001</v>
      </c>
      <c r="W47" s="7">
        <v>1516529973.5599999</v>
      </c>
      <c r="X47" s="7">
        <v>1307857678.4400001</v>
      </c>
      <c r="Y47" s="7">
        <v>4285120</v>
      </c>
      <c r="Z47" s="7">
        <v>4285120</v>
      </c>
      <c r="AA47" s="7">
        <v>4285120</v>
      </c>
    </row>
    <row r="48" spans="1:27" ht="45" x14ac:dyDescent="0.25">
      <c r="A48" s="4" t="s">
        <v>33</v>
      </c>
      <c r="B48" s="5" t="s">
        <v>34</v>
      </c>
      <c r="C48" s="6" t="s">
        <v>210</v>
      </c>
      <c r="D48" s="4" t="s">
        <v>36</v>
      </c>
      <c r="E48" s="4" t="s">
        <v>43</v>
      </c>
      <c r="F48" s="4" t="s">
        <v>43</v>
      </c>
      <c r="G48" s="4" t="s">
        <v>37</v>
      </c>
      <c r="H48" s="4" t="s">
        <v>133</v>
      </c>
      <c r="I48" s="4" t="s">
        <v>133</v>
      </c>
      <c r="J48" s="4"/>
      <c r="K48" s="4"/>
      <c r="L48" s="4"/>
      <c r="M48" s="4" t="s">
        <v>38</v>
      </c>
      <c r="N48" s="4" t="s">
        <v>39</v>
      </c>
      <c r="O48" s="4" t="s">
        <v>40</v>
      </c>
      <c r="P48" s="5" t="s">
        <v>211</v>
      </c>
      <c r="Q48" s="7">
        <v>9256000000</v>
      </c>
      <c r="R48" s="7">
        <v>2052000000</v>
      </c>
      <c r="S48" s="7">
        <v>26471600</v>
      </c>
      <c r="T48" s="7">
        <v>11281528400</v>
      </c>
      <c r="U48" s="7">
        <v>0</v>
      </c>
      <c r="V48" s="7">
        <v>10156875177</v>
      </c>
      <c r="W48" s="7">
        <v>1124653223</v>
      </c>
      <c r="X48" s="7">
        <v>10020075177</v>
      </c>
      <c r="Y48" s="7">
        <v>2194342753.9499998</v>
      </c>
      <c r="Z48" s="7">
        <v>2187849147.9499998</v>
      </c>
      <c r="AA48" s="7">
        <v>2187849147.9499998</v>
      </c>
    </row>
    <row r="49" spans="1:27" ht="45" x14ac:dyDescent="0.25">
      <c r="A49" s="4" t="s">
        <v>33</v>
      </c>
      <c r="B49" s="5" t="s">
        <v>34</v>
      </c>
      <c r="C49" s="6" t="s">
        <v>212</v>
      </c>
      <c r="D49" s="4" t="s">
        <v>36</v>
      </c>
      <c r="E49" s="4" t="s">
        <v>43</v>
      </c>
      <c r="F49" s="4" t="s">
        <v>43</v>
      </c>
      <c r="G49" s="4" t="s">
        <v>37</v>
      </c>
      <c r="H49" s="4" t="s">
        <v>133</v>
      </c>
      <c r="I49" s="4" t="s">
        <v>119</v>
      </c>
      <c r="J49" s="4"/>
      <c r="K49" s="4"/>
      <c r="L49" s="4"/>
      <c r="M49" s="4" t="s">
        <v>38</v>
      </c>
      <c r="N49" s="4" t="s">
        <v>39</v>
      </c>
      <c r="O49" s="4" t="s">
        <v>40</v>
      </c>
      <c r="P49" s="5" t="s">
        <v>213</v>
      </c>
      <c r="Q49" s="7">
        <v>7069000000</v>
      </c>
      <c r="R49" s="7">
        <v>441400000</v>
      </c>
      <c r="S49" s="7">
        <v>0</v>
      </c>
      <c r="T49" s="7">
        <v>7510400000</v>
      </c>
      <c r="U49" s="7">
        <v>0</v>
      </c>
      <c r="V49" s="7">
        <v>5577762163.71</v>
      </c>
      <c r="W49" s="7">
        <v>1932637836.29</v>
      </c>
      <c r="X49" s="7">
        <v>5525167443.71</v>
      </c>
      <c r="Y49" s="7">
        <v>307333851.38</v>
      </c>
      <c r="Z49" s="7">
        <v>307333851.38</v>
      </c>
      <c r="AA49" s="7">
        <v>307333851.38</v>
      </c>
    </row>
    <row r="50" spans="1:27" ht="22.5" x14ac:dyDescent="0.25">
      <c r="A50" s="4" t="s">
        <v>33</v>
      </c>
      <c r="B50" s="5" t="s">
        <v>34</v>
      </c>
      <c r="C50" s="6" t="s">
        <v>214</v>
      </c>
      <c r="D50" s="4" t="s">
        <v>36</v>
      </c>
      <c r="E50" s="4" t="s">
        <v>43</v>
      </c>
      <c r="F50" s="4" t="s">
        <v>43</v>
      </c>
      <c r="G50" s="4" t="s">
        <v>37</v>
      </c>
      <c r="H50" s="4" t="s">
        <v>133</v>
      </c>
      <c r="I50" s="4" t="s">
        <v>122</v>
      </c>
      <c r="J50" s="4"/>
      <c r="K50" s="4"/>
      <c r="L50" s="4"/>
      <c r="M50" s="4" t="s">
        <v>38</v>
      </c>
      <c r="N50" s="4" t="s">
        <v>39</v>
      </c>
      <c r="O50" s="4" t="s">
        <v>40</v>
      </c>
      <c r="P50" s="5" t="s">
        <v>215</v>
      </c>
      <c r="Q50" s="7">
        <v>1936000000</v>
      </c>
      <c r="R50" s="7">
        <v>1431735930</v>
      </c>
      <c r="S50" s="7">
        <v>1430000000</v>
      </c>
      <c r="T50" s="7">
        <v>1937735930</v>
      </c>
      <c r="U50" s="7">
        <v>0</v>
      </c>
      <c r="V50" s="7">
        <v>411333458</v>
      </c>
      <c r="W50" s="7">
        <v>1526402472</v>
      </c>
      <c r="X50" s="7">
        <v>154322528</v>
      </c>
      <c r="Y50" s="7">
        <v>94606227.120000005</v>
      </c>
      <c r="Z50" s="7">
        <v>94606227.120000005</v>
      </c>
      <c r="AA50" s="7">
        <v>94601227.120000005</v>
      </c>
    </row>
    <row r="51" spans="1:27" ht="33.75" x14ac:dyDescent="0.25">
      <c r="A51" s="4" t="s">
        <v>33</v>
      </c>
      <c r="B51" s="5" t="s">
        <v>34</v>
      </c>
      <c r="C51" s="6" t="s">
        <v>216</v>
      </c>
      <c r="D51" s="4" t="s">
        <v>36</v>
      </c>
      <c r="E51" s="4" t="s">
        <v>43</v>
      </c>
      <c r="F51" s="4" t="s">
        <v>43</v>
      </c>
      <c r="G51" s="4" t="s">
        <v>37</v>
      </c>
      <c r="H51" s="4" t="s">
        <v>133</v>
      </c>
      <c r="I51" s="4" t="s">
        <v>125</v>
      </c>
      <c r="J51" s="4"/>
      <c r="K51" s="4"/>
      <c r="L51" s="4"/>
      <c r="M51" s="4" t="s">
        <v>38</v>
      </c>
      <c r="N51" s="4" t="s">
        <v>39</v>
      </c>
      <c r="O51" s="4" t="s">
        <v>40</v>
      </c>
      <c r="P51" s="5" t="s">
        <v>217</v>
      </c>
      <c r="Q51" s="7">
        <v>53000000</v>
      </c>
      <c r="R51" s="7">
        <v>117800000</v>
      </c>
      <c r="S51" s="7">
        <v>0</v>
      </c>
      <c r="T51" s="7">
        <v>170800000</v>
      </c>
      <c r="U51" s="7">
        <v>0</v>
      </c>
      <c r="V51" s="7">
        <v>142950000</v>
      </c>
      <c r="W51" s="7">
        <v>27850000</v>
      </c>
      <c r="X51" s="7">
        <v>94950000</v>
      </c>
      <c r="Y51" s="7">
        <v>12692473.48</v>
      </c>
      <c r="Z51" s="7">
        <v>12692473.48</v>
      </c>
      <c r="AA51" s="7">
        <v>12692473.48</v>
      </c>
    </row>
    <row r="52" spans="1:27" ht="22.5" x14ac:dyDescent="0.25">
      <c r="A52" s="4" t="s">
        <v>33</v>
      </c>
      <c r="B52" s="5" t="s">
        <v>34</v>
      </c>
      <c r="C52" s="6" t="s">
        <v>218</v>
      </c>
      <c r="D52" s="4" t="s">
        <v>36</v>
      </c>
      <c r="E52" s="4" t="s">
        <v>43</v>
      </c>
      <c r="F52" s="4" t="s">
        <v>43</v>
      </c>
      <c r="G52" s="4" t="s">
        <v>37</v>
      </c>
      <c r="H52" s="4" t="s">
        <v>133</v>
      </c>
      <c r="I52" s="4" t="s">
        <v>160</v>
      </c>
      <c r="J52" s="4"/>
      <c r="K52" s="4"/>
      <c r="L52" s="4"/>
      <c r="M52" s="4" t="s">
        <v>38</v>
      </c>
      <c r="N52" s="4" t="s">
        <v>39</v>
      </c>
      <c r="O52" s="4" t="s">
        <v>40</v>
      </c>
      <c r="P52" s="5" t="s">
        <v>219</v>
      </c>
      <c r="Q52" s="7">
        <v>111050000</v>
      </c>
      <c r="R52" s="7">
        <v>1634448248</v>
      </c>
      <c r="S52" s="7">
        <v>97243800</v>
      </c>
      <c r="T52" s="7">
        <v>1648254448</v>
      </c>
      <c r="U52" s="7">
        <v>0</v>
      </c>
      <c r="V52" s="7">
        <v>948900815</v>
      </c>
      <c r="W52" s="7">
        <v>699353633</v>
      </c>
      <c r="X52" s="7">
        <v>95186708</v>
      </c>
      <c r="Y52" s="7">
        <v>7608708</v>
      </c>
      <c r="Z52" s="7">
        <v>7608708</v>
      </c>
      <c r="AA52" s="7">
        <v>7608708</v>
      </c>
    </row>
    <row r="53" spans="1:27" ht="22.5" x14ac:dyDescent="0.25">
      <c r="A53" s="4" t="s">
        <v>33</v>
      </c>
      <c r="B53" s="5" t="s">
        <v>34</v>
      </c>
      <c r="C53" s="6" t="s">
        <v>220</v>
      </c>
      <c r="D53" s="4" t="s">
        <v>36</v>
      </c>
      <c r="E53" s="4" t="s">
        <v>43</v>
      </c>
      <c r="F53" s="4" t="s">
        <v>43</v>
      </c>
      <c r="G53" s="4" t="s">
        <v>37</v>
      </c>
      <c r="H53" s="4" t="s">
        <v>116</v>
      </c>
      <c r="I53" s="4" t="s">
        <v>66</v>
      </c>
      <c r="J53" s="4"/>
      <c r="K53" s="4"/>
      <c r="L53" s="4"/>
      <c r="M53" s="4" t="s">
        <v>38</v>
      </c>
      <c r="N53" s="4" t="s">
        <v>39</v>
      </c>
      <c r="O53" s="4" t="s">
        <v>40</v>
      </c>
      <c r="P53" s="5" t="s">
        <v>221</v>
      </c>
      <c r="Q53" s="7">
        <v>40000000</v>
      </c>
      <c r="R53" s="7">
        <v>26400000</v>
      </c>
      <c r="S53" s="7">
        <v>0</v>
      </c>
      <c r="T53" s="7">
        <v>66400000</v>
      </c>
      <c r="U53" s="7">
        <v>0</v>
      </c>
      <c r="V53" s="7">
        <v>51600000</v>
      </c>
      <c r="W53" s="7">
        <v>14800000</v>
      </c>
      <c r="X53" s="7">
        <v>11600000</v>
      </c>
      <c r="Y53" s="7">
        <v>6973157.2800000003</v>
      </c>
      <c r="Z53" s="7">
        <v>6973157.2800000003</v>
      </c>
      <c r="AA53" s="7">
        <v>6973157.2800000003</v>
      </c>
    </row>
    <row r="54" spans="1:27" ht="33.75" x14ac:dyDescent="0.25">
      <c r="A54" s="4" t="s">
        <v>33</v>
      </c>
      <c r="B54" s="5" t="s">
        <v>34</v>
      </c>
      <c r="C54" s="6" t="s">
        <v>222</v>
      </c>
      <c r="D54" s="4" t="s">
        <v>36</v>
      </c>
      <c r="E54" s="4" t="s">
        <v>43</v>
      </c>
      <c r="F54" s="4" t="s">
        <v>43</v>
      </c>
      <c r="G54" s="4" t="s">
        <v>37</v>
      </c>
      <c r="H54" s="4" t="s">
        <v>116</v>
      </c>
      <c r="I54" s="4" t="s">
        <v>74</v>
      </c>
      <c r="J54" s="4"/>
      <c r="K54" s="4"/>
      <c r="L54" s="4"/>
      <c r="M54" s="4" t="s">
        <v>38</v>
      </c>
      <c r="N54" s="4" t="s">
        <v>39</v>
      </c>
      <c r="O54" s="4" t="s">
        <v>40</v>
      </c>
      <c r="P54" s="5" t="s">
        <v>223</v>
      </c>
      <c r="Q54" s="7">
        <v>62550000</v>
      </c>
      <c r="R54" s="7">
        <v>91600000</v>
      </c>
      <c r="S54" s="7">
        <v>4550000</v>
      </c>
      <c r="T54" s="7">
        <v>149600000</v>
      </c>
      <c r="U54" s="7">
        <v>0</v>
      </c>
      <c r="V54" s="7">
        <v>113374911</v>
      </c>
      <c r="W54" s="7">
        <v>36225089</v>
      </c>
      <c r="X54" s="7">
        <v>58974911</v>
      </c>
      <c r="Y54" s="7">
        <v>11515963.02</v>
      </c>
      <c r="Z54" s="7">
        <v>11515963.02</v>
      </c>
      <c r="AA54" s="7">
        <v>11515963.02</v>
      </c>
    </row>
    <row r="55" spans="1:27" ht="22.5" x14ac:dyDescent="0.25">
      <c r="A55" s="4" t="s">
        <v>33</v>
      </c>
      <c r="B55" s="5" t="s">
        <v>34</v>
      </c>
      <c r="C55" s="6" t="s">
        <v>224</v>
      </c>
      <c r="D55" s="4" t="s">
        <v>36</v>
      </c>
      <c r="E55" s="4" t="s">
        <v>43</v>
      </c>
      <c r="F55" s="4" t="s">
        <v>43</v>
      </c>
      <c r="G55" s="4" t="s">
        <v>37</v>
      </c>
      <c r="H55" s="4" t="s">
        <v>116</v>
      </c>
      <c r="I55" s="4" t="s">
        <v>119</v>
      </c>
      <c r="J55" s="4"/>
      <c r="K55" s="4"/>
      <c r="L55" s="4"/>
      <c r="M55" s="4" t="s">
        <v>38</v>
      </c>
      <c r="N55" s="4" t="s">
        <v>39</v>
      </c>
      <c r="O55" s="4" t="s">
        <v>40</v>
      </c>
      <c r="P55" s="5" t="s">
        <v>186</v>
      </c>
      <c r="Q55" s="7">
        <v>34000000</v>
      </c>
      <c r="R55" s="7">
        <v>47025500</v>
      </c>
      <c r="S55" s="7">
        <v>30000000</v>
      </c>
      <c r="T55" s="7">
        <v>51025500</v>
      </c>
      <c r="U55" s="7">
        <v>0</v>
      </c>
      <c r="V55" s="7">
        <v>4245100</v>
      </c>
      <c r="W55" s="7">
        <v>46780400</v>
      </c>
      <c r="X55" s="7">
        <v>4045100</v>
      </c>
      <c r="Y55" s="7">
        <v>4045100</v>
      </c>
      <c r="Z55" s="7">
        <v>4045100</v>
      </c>
      <c r="AA55" s="7">
        <v>4045100</v>
      </c>
    </row>
    <row r="56" spans="1:27" ht="22.5" x14ac:dyDescent="0.25">
      <c r="A56" s="4" t="s">
        <v>33</v>
      </c>
      <c r="B56" s="5" t="s">
        <v>34</v>
      </c>
      <c r="C56" s="6" t="s">
        <v>225</v>
      </c>
      <c r="D56" s="4" t="s">
        <v>36</v>
      </c>
      <c r="E56" s="4" t="s">
        <v>43</v>
      </c>
      <c r="F56" s="4" t="s">
        <v>43</v>
      </c>
      <c r="G56" s="4" t="s">
        <v>37</v>
      </c>
      <c r="H56" s="4" t="s">
        <v>116</v>
      </c>
      <c r="I56" s="4" t="s">
        <v>122</v>
      </c>
      <c r="J56" s="4"/>
      <c r="K56" s="4"/>
      <c r="L56" s="4"/>
      <c r="M56" s="4" t="s">
        <v>38</v>
      </c>
      <c r="N56" s="4" t="s">
        <v>39</v>
      </c>
      <c r="O56" s="4" t="s">
        <v>40</v>
      </c>
      <c r="P56" s="5" t="s">
        <v>188</v>
      </c>
      <c r="Q56" s="7">
        <v>317000000</v>
      </c>
      <c r="R56" s="7">
        <v>427400000</v>
      </c>
      <c r="S56" s="7">
        <v>0</v>
      </c>
      <c r="T56" s="7">
        <v>744400000</v>
      </c>
      <c r="U56" s="7">
        <v>0</v>
      </c>
      <c r="V56" s="7">
        <v>710479926</v>
      </c>
      <c r="W56" s="7">
        <v>33920074</v>
      </c>
      <c r="X56" s="7">
        <v>453379926</v>
      </c>
      <c r="Y56" s="7">
        <v>40255106.719999999</v>
      </c>
      <c r="Z56" s="7">
        <v>40255106.719999999</v>
      </c>
      <c r="AA56" s="7">
        <v>40255106.719999999</v>
      </c>
    </row>
    <row r="57" spans="1:27" ht="22.5" x14ac:dyDescent="0.25">
      <c r="A57" s="4" t="s">
        <v>33</v>
      </c>
      <c r="B57" s="5" t="s">
        <v>34</v>
      </c>
      <c r="C57" s="6" t="s">
        <v>226</v>
      </c>
      <c r="D57" s="4" t="s">
        <v>36</v>
      </c>
      <c r="E57" s="4" t="s">
        <v>43</v>
      </c>
      <c r="F57" s="4" t="s">
        <v>43</v>
      </c>
      <c r="G57" s="4" t="s">
        <v>37</v>
      </c>
      <c r="H57" s="4" t="s">
        <v>130</v>
      </c>
      <c r="I57" s="4" t="s">
        <v>66</v>
      </c>
      <c r="J57" s="4"/>
      <c r="K57" s="4"/>
      <c r="L57" s="4"/>
      <c r="M57" s="4" t="s">
        <v>38</v>
      </c>
      <c r="N57" s="4" t="s">
        <v>39</v>
      </c>
      <c r="O57" s="4" t="s">
        <v>40</v>
      </c>
      <c r="P57" s="5" t="s">
        <v>227</v>
      </c>
      <c r="Q57" s="7">
        <v>200000000</v>
      </c>
      <c r="R57" s="7">
        <v>0</v>
      </c>
      <c r="S57" s="7">
        <v>0</v>
      </c>
      <c r="T57" s="7">
        <v>200000000</v>
      </c>
      <c r="U57" s="7">
        <v>0</v>
      </c>
      <c r="V57" s="7">
        <v>0</v>
      </c>
      <c r="W57" s="7">
        <v>200000000</v>
      </c>
      <c r="X57" s="7">
        <v>0</v>
      </c>
      <c r="Y57" s="7">
        <v>0</v>
      </c>
      <c r="Z57" s="7">
        <v>0</v>
      </c>
      <c r="AA57" s="7">
        <v>0</v>
      </c>
    </row>
    <row r="58" spans="1:27" ht="22.5" x14ac:dyDescent="0.25">
      <c r="A58" s="4" t="s">
        <v>33</v>
      </c>
      <c r="B58" s="5" t="s">
        <v>34</v>
      </c>
      <c r="C58" s="6" t="s">
        <v>228</v>
      </c>
      <c r="D58" s="4" t="s">
        <v>36</v>
      </c>
      <c r="E58" s="4" t="s">
        <v>43</v>
      </c>
      <c r="F58" s="4" t="s">
        <v>43</v>
      </c>
      <c r="G58" s="4" t="s">
        <v>43</v>
      </c>
      <c r="H58" s="4" t="s">
        <v>119</v>
      </c>
      <c r="I58" s="4" t="s">
        <v>116</v>
      </c>
      <c r="J58" s="4"/>
      <c r="K58" s="4"/>
      <c r="L58" s="4"/>
      <c r="M58" s="4" t="s">
        <v>38</v>
      </c>
      <c r="N58" s="4" t="s">
        <v>39</v>
      </c>
      <c r="O58" s="4" t="s">
        <v>40</v>
      </c>
      <c r="P58" s="5" t="s">
        <v>229</v>
      </c>
      <c r="Q58" s="7">
        <v>105000000</v>
      </c>
      <c r="R58" s="7">
        <v>257000000</v>
      </c>
      <c r="S58" s="7">
        <v>0</v>
      </c>
      <c r="T58" s="7">
        <v>362000000</v>
      </c>
      <c r="U58" s="7">
        <v>0</v>
      </c>
      <c r="V58" s="7">
        <v>127186617</v>
      </c>
      <c r="W58" s="7">
        <v>234813383</v>
      </c>
      <c r="X58" s="7">
        <v>41586617</v>
      </c>
      <c r="Y58" s="7">
        <v>27788404</v>
      </c>
      <c r="Z58" s="7">
        <v>27788404</v>
      </c>
      <c r="AA58" s="7">
        <v>27788404</v>
      </c>
    </row>
    <row r="59" spans="1:27" ht="33.75" x14ac:dyDescent="0.25">
      <c r="A59" s="4" t="s">
        <v>33</v>
      </c>
      <c r="B59" s="5" t="s">
        <v>34</v>
      </c>
      <c r="C59" s="6" t="s">
        <v>230</v>
      </c>
      <c r="D59" s="4" t="s">
        <v>36</v>
      </c>
      <c r="E59" s="4" t="s">
        <v>43</v>
      </c>
      <c r="F59" s="4" t="s">
        <v>43</v>
      </c>
      <c r="G59" s="4" t="s">
        <v>43</v>
      </c>
      <c r="H59" s="4" t="s">
        <v>122</v>
      </c>
      <c r="I59" s="4" t="s">
        <v>133</v>
      </c>
      <c r="J59" s="4"/>
      <c r="K59" s="4"/>
      <c r="L59" s="4"/>
      <c r="M59" s="4" t="s">
        <v>38</v>
      </c>
      <c r="N59" s="4" t="s">
        <v>39</v>
      </c>
      <c r="O59" s="4" t="s">
        <v>40</v>
      </c>
      <c r="P59" s="5" t="s">
        <v>231</v>
      </c>
      <c r="Q59" s="7">
        <v>70000000</v>
      </c>
      <c r="R59" s="7">
        <v>46000000</v>
      </c>
      <c r="S59" s="7">
        <v>0</v>
      </c>
      <c r="T59" s="7">
        <v>116000000</v>
      </c>
      <c r="U59" s="7">
        <v>0</v>
      </c>
      <c r="V59" s="7">
        <v>90927774</v>
      </c>
      <c r="W59" s="7">
        <v>25072226</v>
      </c>
      <c r="X59" s="7">
        <v>54013774</v>
      </c>
      <c r="Y59" s="7">
        <v>9013774</v>
      </c>
      <c r="Z59" s="7">
        <v>9013774</v>
      </c>
      <c r="AA59" s="7">
        <v>8143480</v>
      </c>
    </row>
    <row r="60" spans="1:27" ht="22.5" x14ac:dyDescent="0.25">
      <c r="A60" s="4" t="s">
        <v>33</v>
      </c>
      <c r="B60" s="5" t="s">
        <v>34</v>
      </c>
      <c r="C60" s="6" t="s">
        <v>232</v>
      </c>
      <c r="D60" s="4" t="s">
        <v>36</v>
      </c>
      <c r="E60" s="4" t="s">
        <v>43</v>
      </c>
      <c r="F60" s="4" t="s">
        <v>43</v>
      </c>
      <c r="G60" s="4" t="s">
        <v>43</v>
      </c>
      <c r="H60" s="4" t="s">
        <v>122</v>
      </c>
      <c r="I60" s="4" t="s">
        <v>116</v>
      </c>
      <c r="J60" s="4"/>
      <c r="K60" s="4"/>
      <c r="L60" s="4"/>
      <c r="M60" s="4" t="s">
        <v>38</v>
      </c>
      <c r="N60" s="4" t="s">
        <v>39</v>
      </c>
      <c r="O60" s="4" t="s">
        <v>40</v>
      </c>
      <c r="P60" s="5" t="s">
        <v>233</v>
      </c>
      <c r="Q60" s="7">
        <v>19600000000</v>
      </c>
      <c r="R60" s="7">
        <v>420000000</v>
      </c>
      <c r="S60" s="7">
        <v>0</v>
      </c>
      <c r="T60" s="7">
        <v>20020000000</v>
      </c>
      <c r="U60" s="7">
        <v>0</v>
      </c>
      <c r="V60" s="7">
        <v>19434500000</v>
      </c>
      <c r="W60" s="7">
        <v>585500000</v>
      </c>
      <c r="X60" s="7">
        <v>19092870053</v>
      </c>
      <c r="Y60" s="7">
        <v>2687591509</v>
      </c>
      <c r="Z60" s="7">
        <v>2687591509</v>
      </c>
      <c r="AA60" s="7">
        <v>2687591509</v>
      </c>
    </row>
    <row r="61" spans="1:27" ht="22.5" x14ac:dyDescent="0.25">
      <c r="A61" s="4" t="s">
        <v>33</v>
      </c>
      <c r="B61" s="5" t="s">
        <v>34</v>
      </c>
      <c r="C61" s="6" t="s">
        <v>234</v>
      </c>
      <c r="D61" s="4" t="s">
        <v>36</v>
      </c>
      <c r="E61" s="4" t="s">
        <v>43</v>
      </c>
      <c r="F61" s="4" t="s">
        <v>43</v>
      </c>
      <c r="G61" s="4" t="s">
        <v>43</v>
      </c>
      <c r="H61" s="4" t="s">
        <v>122</v>
      </c>
      <c r="I61" s="4" t="s">
        <v>119</v>
      </c>
      <c r="J61" s="4"/>
      <c r="K61" s="4"/>
      <c r="L61" s="4"/>
      <c r="M61" s="4" t="s">
        <v>38</v>
      </c>
      <c r="N61" s="4" t="s">
        <v>39</v>
      </c>
      <c r="O61" s="4" t="s">
        <v>40</v>
      </c>
      <c r="P61" s="5" t="s">
        <v>235</v>
      </c>
      <c r="Q61" s="7">
        <v>305000000</v>
      </c>
      <c r="R61" s="7">
        <v>313180000</v>
      </c>
      <c r="S61" s="7">
        <v>20000000</v>
      </c>
      <c r="T61" s="7">
        <v>598180000</v>
      </c>
      <c r="U61" s="7">
        <v>0</v>
      </c>
      <c r="V61" s="7">
        <v>528530000</v>
      </c>
      <c r="W61" s="7">
        <v>69650000</v>
      </c>
      <c r="X61" s="7">
        <v>528530000</v>
      </c>
      <c r="Y61" s="7">
        <v>17749000</v>
      </c>
      <c r="Z61" s="7">
        <v>17749000</v>
      </c>
      <c r="AA61" s="7">
        <v>17749000</v>
      </c>
    </row>
    <row r="62" spans="1:27" ht="22.5" x14ac:dyDescent="0.25">
      <c r="A62" s="4" t="s">
        <v>33</v>
      </c>
      <c r="B62" s="5" t="s">
        <v>34</v>
      </c>
      <c r="C62" s="6" t="s">
        <v>236</v>
      </c>
      <c r="D62" s="4" t="s">
        <v>36</v>
      </c>
      <c r="E62" s="4" t="s">
        <v>43</v>
      </c>
      <c r="F62" s="4" t="s">
        <v>43</v>
      </c>
      <c r="G62" s="4" t="s">
        <v>43</v>
      </c>
      <c r="H62" s="4" t="s">
        <v>122</v>
      </c>
      <c r="I62" s="4" t="s">
        <v>125</v>
      </c>
      <c r="J62" s="4"/>
      <c r="K62" s="4"/>
      <c r="L62" s="4"/>
      <c r="M62" s="4" t="s">
        <v>38</v>
      </c>
      <c r="N62" s="4" t="s">
        <v>39</v>
      </c>
      <c r="O62" s="4" t="s">
        <v>40</v>
      </c>
      <c r="P62" s="5" t="s">
        <v>237</v>
      </c>
      <c r="Q62" s="7">
        <v>3140000000</v>
      </c>
      <c r="R62" s="7">
        <v>1202000000</v>
      </c>
      <c r="S62" s="7">
        <v>1200000000</v>
      </c>
      <c r="T62" s="7">
        <v>3142000000</v>
      </c>
      <c r="U62" s="7">
        <v>0</v>
      </c>
      <c r="V62" s="7">
        <v>1923312555</v>
      </c>
      <c r="W62" s="7">
        <v>1218687445</v>
      </c>
      <c r="X62" s="7">
        <v>1923312555</v>
      </c>
      <c r="Y62" s="7">
        <v>616008561.23000002</v>
      </c>
      <c r="Z62" s="7">
        <v>616008561.23000002</v>
      </c>
      <c r="AA62" s="7">
        <v>616008561.23000002</v>
      </c>
    </row>
    <row r="63" spans="1:27" ht="22.5" x14ac:dyDescent="0.25">
      <c r="A63" s="4" t="s">
        <v>33</v>
      </c>
      <c r="B63" s="5" t="s">
        <v>34</v>
      </c>
      <c r="C63" s="6" t="s">
        <v>238</v>
      </c>
      <c r="D63" s="4" t="s">
        <v>36</v>
      </c>
      <c r="E63" s="4" t="s">
        <v>43</v>
      </c>
      <c r="F63" s="4" t="s">
        <v>43</v>
      </c>
      <c r="G63" s="4" t="s">
        <v>43</v>
      </c>
      <c r="H63" s="4" t="s">
        <v>122</v>
      </c>
      <c r="I63" s="4" t="s">
        <v>160</v>
      </c>
      <c r="J63" s="4"/>
      <c r="K63" s="4"/>
      <c r="L63" s="4"/>
      <c r="M63" s="4" t="s">
        <v>38</v>
      </c>
      <c r="N63" s="4" t="s">
        <v>39</v>
      </c>
      <c r="O63" s="4" t="s">
        <v>40</v>
      </c>
      <c r="P63" s="5" t="s">
        <v>239</v>
      </c>
      <c r="Q63" s="7">
        <v>12900000000</v>
      </c>
      <c r="R63" s="7">
        <v>1100000000</v>
      </c>
      <c r="S63" s="7">
        <v>1000000000</v>
      </c>
      <c r="T63" s="7">
        <v>13000000000</v>
      </c>
      <c r="U63" s="7">
        <v>0</v>
      </c>
      <c r="V63" s="7">
        <v>11824842005</v>
      </c>
      <c r="W63" s="7">
        <v>1175157995</v>
      </c>
      <c r="X63" s="7">
        <v>11824842005</v>
      </c>
      <c r="Y63" s="7">
        <v>2806216246</v>
      </c>
      <c r="Z63" s="7">
        <v>2806216246</v>
      </c>
      <c r="AA63" s="7">
        <v>2806216246</v>
      </c>
    </row>
    <row r="64" spans="1:27" ht="33.75" x14ac:dyDescent="0.25">
      <c r="A64" s="4" t="s">
        <v>33</v>
      </c>
      <c r="B64" s="5" t="s">
        <v>34</v>
      </c>
      <c r="C64" s="6" t="s">
        <v>240</v>
      </c>
      <c r="D64" s="4" t="s">
        <v>36</v>
      </c>
      <c r="E64" s="4" t="s">
        <v>43</v>
      </c>
      <c r="F64" s="4" t="s">
        <v>43</v>
      </c>
      <c r="G64" s="4" t="s">
        <v>43</v>
      </c>
      <c r="H64" s="4" t="s">
        <v>122</v>
      </c>
      <c r="I64" s="4" t="s">
        <v>57</v>
      </c>
      <c r="J64" s="4"/>
      <c r="K64" s="4"/>
      <c r="L64" s="4"/>
      <c r="M64" s="4" t="s">
        <v>38</v>
      </c>
      <c r="N64" s="4" t="s">
        <v>39</v>
      </c>
      <c r="O64" s="4" t="s">
        <v>40</v>
      </c>
      <c r="P64" s="5" t="s">
        <v>241</v>
      </c>
      <c r="Q64" s="7">
        <v>9829664000</v>
      </c>
      <c r="R64" s="7">
        <v>10038000000</v>
      </c>
      <c r="S64" s="7">
        <v>24000000</v>
      </c>
      <c r="T64" s="7">
        <v>19843664000</v>
      </c>
      <c r="U64" s="7">
        <v>0</v>
      </c>
      <c r="V64" s="7">
        <v>14154861184</v>
      </c>
      <c r="W64" s="7">
        <v>5688802816</v>
      </c>
      <c r="X64" s="7">
        <v>9111181991</v>
      </c>
      <c r="Y64" s="7">
        <v>9111121991</v>
      </c>
      <c r="Z64" s="7">
        <v>9111121991</v>
      </c>
      <c r="AA64" s="7">
        <v>9111121991</v>
      </c>
    </row>
    <row r="65" spans="1:27" ht="22.5" x14ac:dyDescent="0.25">
      <c r="A65" s="4" t="s">
        <v>33</v>
      </c>
      <c r="B65" s="5" t="s">
        <v>34</v>
      </c>
      <c r="C65" s="6" t="s">
        <v>242</v>
      </c>
      <c r="D65" s="4" t="s">
        <v>36</v>
      </c>
      <c r="E65" s="4" t="s">
        <v>43</v>
      </c>
      <c r="F65" s="4" t="s">
        <v>43</v>
      </c>
      <c r="G65" s="4" t="s">
        <v>43</v>
      </c>
      <c r="H65" s="4" t="s">
        <v>125</v>
      </c>
      <c r="I65" s="4" t="s">
        <v>66</v>
      </c>
      <c r="J65" s="4"/>
      <c r="K65" s="4"/>
      <c r="L65" s="4"/>
      <c r="M65" s="4" t="s">
        <v>38</v>
      </c>
      <c r="N65" s="4" t="s">
        <v>39</v>
      </c>
      <c r="O65" s="4" t="s">
        <v>40</v>
      </c>
      <c r="P65" s="5" t="s">
        <v>243</v>
      </c>
      <c r="Q65" s="7">
        <v>21101850000</v>
      </c>
      <c r="R65" s="7">
        <v>538000000</v>
      </c>
      <c r="S65" s="7">
        <v>0</v>
      </c>
      <c r="T65" s="7">
        <v>21639850000</v>
      </c>
      <c r="U65" s="7">
        <v>0</v>
      </c>
      <c r="V65" s="7">
        <v>21611464928</v>
      </c>
      <c r="W65" s="7">
        <v>28385072</v>
      </c>
      <c r="X65" s="7">
        <v>21607676728</v>
      </c>
      <c r="Y65" s="7">
        <v>5110144464</v>
      </c>
      <c r="Z65" s="7">
        <v>5110144464</v>
      </c>
      <c r="AA65" s="7">
        <v>5110144464</v>
      </c>
    </row>
    <row r="66" spans="1:27" ht="22.5" x14ac:dyDescent="0.25">
      <c r="A66" s="4" t="s">
        <v>33</v>
      </c>
      <c r="B66" s="5" t="s">
        <v>34</v>
      </c>
      <c r="C66" s="6" t="s">
        <v>244</v>
      </c>
      <c r="D66" s="4" t="s">
        <v>36</v>
      </c>
      <c r="E66" s="4" t="s">
        <v>43</v>
      </c>
      <c r="F66" s="4" t="s">
        <v>43</v>
      </c>
      <c r="G66" s="4" t="s">
        <v>43</v>
      </c>
      <c r="H66" s="4" t="s">
        <v>125</v>
      </c>
      <c r="I66" s="4" t="s">
        <v>74</v>
      </c>
      <c r="J66" s="4"/>
      <c r="K66" s="4"/>
      <c r="L66" s="4"/>
      <c r="M66" s="4" t="s">
        <v>38</v>
      </c>
      <c r="N66" s="4" t="s">
        <v>39</v>
      </c>
      <c r="O66" s="4" t="s">
        <v>40</v>
      </c>
      <c r="P66" s="5" t="s">
        <v>245</v>
      </c>
      <c r="Q66" s="7">
        <v>75366300000</v>
      </c>
      <c r="R66" s="7">
        <v>824000000</v>
      </c>
      <c r="S66" s="7">
        <v>36050000</v>
      </c>
      <c r="T66" s="7">
        <v>76154250000</v>
      </c>
      <c r="U66" s="7">
        <v>0</v>
      </c>
      <c r="V66" s="7">
        <v>69772880197.940002</v>
      </c>
      <c r="W66" s="7">
        <v>6381369802.0600004</v>
      </c>
      <c r="X66" s="7">
        <v>66085527770.940002</v>
      </c>
      <c r="Y66" s="7">
        <v>30493530651.639999</v>
      </c>
      <c r="Z66" s="7">
        <v>30493530651.639999</v>
      </c>
      <c r="AA66" s="7">
        <v>30488366282.639999</v>
      </c>
    </row>
    <row r="67" spans="1:27" ht="22.5" x14ac:dyDescent="0.25">
      <c r="A67" s="4" t="s">
        <v>33</v>
      </c>
      <c r="B67" s="5" t="s">
        <v>34</v>
      </c>
      <c r="C67" s="6" t="s">
        <v>246</v>
      </c>
      <c r="D67" s="4" t="s">
        <v>36</v>
      </c>
      <c r="E67" s="4" t="s">
        <v>43</v>
      </c>
      <c r="F67" s="4" t="s">
        <v>43</v>
      </c>
      <c r="G67" s="4" t="s">
        <v>43</v>
      </c>
      <c r="H67" s="4" t="s">
        <v>125</v>
      </c>
      <c r="I67" s="4" t="s">
        <v>133</v>
      </c>
      <c r="J67" s="4"/>
      <c r="K67" s="4"/>
      <c r="L67" s="4"/>
      <c r="M67" s="4" t="s">
        <v>38</v>
      </c>
      <c r="N67" s="4" t="s">
        <v>39</v>
      </c>
      <c r="O67" s="4" t="s">
        <v>40</v>
      </c>
      <c r="P67" s="5" t="s">
        <v>247</v>
      </c>
      <c r="Q67" s="7">
        <v>41300000000</v>
      </c>
      <c r="R67" s="7">
        <v>17900000000</v>
      </c>
      <c r="S67" s="7">
        <v>34874632436</v>
      </c>
      <c r="T67" s="7">
        <v>24325367564</v>
      </c>
      <c r="U67" s="7">
        <v>0</v>
      </c>
      <c r="V67" s="7">
        <v>23425367564</v>
      </c>
      <c r="W67" s="7">
        <v>900000000</v>
      </c>
      <c r="X67" s="7">
        <v>23425367564</v>
      </c>
      <c r="Y67" s="7">
        <v>11567016148</v>
      </c>
      <c r="Z67" s="7">
        <v>11567016148</v>
      </c>
      <c r="AA67" s="7">
        <v>11567016148</v>
      </c>
    </row>
    <row r="68" spans="1:27" ht="22.5" x14ac:dyDescent="0.25">
      <c r="A68" s="4" t="s">
        <v>33</v>
      </c>
      <c r="B68" s="5" t="s">
        <v>34</v>
      </c>
      <c r="C68" s="6" t="s">
        <v>248</v>
      </c>
      <c r="D68" s="4" t="s">
        <v>36</v>
      </c>
      <c r="E68" s="4" t="s">
        <v>43</v>
      </c>
      <c r="F68" s="4" t="s">
        <v>43</v>
      </c>
      <c r="G68" s="4" t="s">
        <v>43</v>
      </c>
      <c r="H68" s="4" t="s">
        <v>160</v>
      </c>
      <c r="I68" s="4" t="s">
        <v>74</v>
      </c>
      <c r="J68" s="4"/>
      <c r="K68" s="4"/>
      <c r="L68" s="4"/>
      <c r="M68" s="4" t="s">
        <v>38</v>
      </c>
      <c r="N68" s="4" t="s">
        <v>39</v>
      </c>
      <c r="O68" s="4" t="s">
        <v>40</v>
      </c>
      <c r="P68" s="5" t="s">
        <v>249</v>
      </c>
      <c r="Q68" s="7">
        <v>15000000</v>
      </c>
      <c r="R68" s="7">
        <v>3600000</v>
      </c>
      <c r="S68" s="7">
        <v>0</v>
      </c>
      <c r="T68" s="7">
        <v>18600000</v>
      </c>
      <c r="U68" s="7">
        <v>0</v>
      </c>
      <c r="V68" s="7">
        <v>3400000</v>
      </c>
      <c r="W68" s="7">
        <v>15200000</v>
      </c>
      <c r="X68" s="7">
        <v>3100000</v>
      </c>
      <c r="Y68" s="7">
        <v>3100000</v>
      </c>
      <c r="Z68" s="7">
        <v>3100000</v>
      </c>
      <c r="AA68" s="7">
        <v>3100000</v>
      </c>
    </row>
    <row r="69" spans="1:27" ht="33.75" x14ac:dyDescent="0.25">
      <c r="A69" s="4" t="s">
        <v>33</v>
      </c>
      <c r="B69" s="5" t="s">
        <v>34</v>
      </c>
      <c r="C69" s="6" t="s">
        <v>250</v>
      </c>
      <c r="D69" s="4" t="s">
        <v>36</v>
      </c>
      <c r="E69" s="4" t="s">
        <v>43</v>
      </c>
      <c r="F69" s="4" t="s">
        <v>43</v>
      </c>
      <c r="G69" s="4" t="s">
        <v>43</v>
      </c>
      <c r="H69" s="4" t="s">
        <v>160</v>
      </c>
      <c r="I69" s="4" t="s">
        <v>133</v>
      </c>
      <c r="J69" s="4"/>
      <c r="K69" s="4"/>
      <c r="L69" s="4"/>
      <c r="M69" s="4" t="s">
        <v>38</v>
      </c>
      <c r="N69" s="4" t="s">
        <v>39</v>
      </c>
      <c r="O69" s="4" t="s">
        <v>40</v>
      </c>
      <c r="P69" s="5" t="s">
        <v>251</v>
      </c>
      <c r="Q69" s="7">
        <v>11150329000</v>
      </c>
      <c r="R69" s="7">
        <v>9244476570</v>
      </c>
      <c r="S69" s="7">
        <v>5912230300</v>
      </c>
      <c r="T69" s="7">
        <v>14482575270</v>
      </c>
      <c r="U69" s="7">
        <v>0</v>
      </c>
      <c r="V69" s="7">
        <v>10440194107</v>
      </c>
      <c r="W69" s="7">
        <v>4042381163</v>
      </c>
      <c r="X69" s="7">
        <v>2224759337</v>
      </c>
      <c r="Y69" s="7">
        <v>152002270</v>
      </c>
      <c r="Z69" s="7">
        <v>152002270</v>
      </c>
      <c r="AA69" s="7">
        <v>151290270</v>
      </c>
    </row>
    <row r="70" spans="1:27" ht="33.75" x14ac:dyDescent="0.25">
      <c r="A70" s="4" t="s">
        <v>33</v>
      </c>
      <c r="B70" s="5" t="s">
        <v>34</v>
      </c>
      <c r="C70" s="6" t="s">
        <v>250</v>
      </c>
      <c r="D70" s="4" t="s">
        <v>36</v>
      </c>
      <c r="E70" s="4" t="s">
        <v>43</v>
      </c>
      <c r="F70" s="4" t="s">
        <v>43</v>
      </c>
      <c r="G70" s="4" t="s">
        <v>43</v>
      </c>
      <c r="H70" s="4" t="s">
        <v>160</v>
      </c>
      <c r="I70" s="4" t="s">
        <v>133</v>
      </c>
      <c r="J70" s="4"/>
      <c r="K70" s="4"/>
      <c r="L70" s="4"/>
      <c r="M70" s="4" t="s">
        <v>38</v>
      </c>
      <c r="N70" s="4" t="s">
        <v>55</v>
      </c>
      <c r="O70" s="4" t="s">
        <v>40</v>
      </c>
      <c r="P70" s="5" t="s">
        <v>251</v>
      </c>
      <c r="Q70" s="7">
        <v>292313262</v>
      </c>
      <c r="R70" s="7">
        <v>0</v>
      </c>
      <c r="S70" s="7">
        <v>0</v>
      </c>
      <c r="T70" s="7">
        <v>292313262</v>
      </c>
      <c r="U70" s="7">
        <v>0</v>
      </c>
      <c r="V70" s="7">
        <v>15694000</v>
      </c>
      <c r="W70" s="7">
        <v>276619262</v>
      </c>
      <c r="X70" s="7">
        <v>15694000</v>
      </c>
      <c r="Y70" s="7">
        <v>0</v>
      </c>
      <c r="Z70" s="7">
        <v>0</v>
      </c>
      <c r="AA70" s="7">
        <v>0</v>
      </c>
    </row>
    <row r="71" spans="1:27" ht="45" x14ac:dyDescent="0.25">
      <c r="A71" s="4" t="s">
        <v>33</v>
      </c>
      <c r="B71" s="5" t="s">
        <v>34</v>
      </c>
      <c r="C71" s="6" t="s">
        <v>252</v>
      </c>
      <c r="D71" s="4" t="s">
        <v>36</v>
      </c>
      <c r="E71" s="4" t="s">
        <v>43</v>
      </c>
      <c r="F71" s="4" t="s">
        <v>43</v>
      </c>
      <c r="G71" s="4" t="s">
        <v>43</v>
      </c>
      <c r="H71" s="4" t="s">
        <v>160</v>
      </c>
      <c r="I71" s="4" t="s">
        <v>116</v>
      </c>
      <c r="J71" s="4"/>
      <c r="K71" s="4"/>
      <c r="L71" s="4"/>
      <c r="M71" s="4" t="s">
        <v>38</v>
      </c>
      <c r="N71" s="4" t="s">
        <v>39</v>
      </c>
      <c r="O71" s="4" t="s">
        <v>40</v>
      </c>
      <c r="P71" s="5" t="s">
        <v>253</v>
      </c>
      <c r="Q71" s="7">
        <v>10779800000</v>
      </c>
      <c r="R71" s="7">
        <v>1082000000</v>
      </c>
      <c r="S71" s="7">
        <v>1154000000</v>
      </c>
      <c r="T71" s="7">
        <v>10707800000</v>
      </c>
      <c r="U71" s="7">
        <v>0</v>
      </c>
      <c r="V71" s="7">
        <v>9413788225</v>
      </c>
      <c r="W71" s="7">
        <v>1294011775</v>
      </c>
      <c r="X71" s="7">
        <v>4121133644</v>
      </c>
      <c r="Y71" s="7">
        <v>4057134228</v>
      </c>
      <c r="Z71" s="7">
        <v>4057134228</v>
      </c>
      <c r="AA71" s="7">
        <v>4057134228</v>
      </c>
    </row>
    <row r="72" spans="1:27" ht="22.5" x14ac:dyDescent="0.25">
      <c r="A72" s="4" t="s">
        <v>33</v>
      </c>
      <c r="B72" s="5" t="s">
        <v>34</v>
      </c>
      <c r="C72" s="6" t="s">
        <v>254</v>
      </c>
      <c r="D72" s="4" t="s">
        <v>36</v>
      </c>
      <c r="E72" s="4" t="s">
        <v>43</v>
      </c>
      <c r="F72" s="4" t="s">
        <v>43</v>
      </c>
      <c r="G72" s="4" t="s">
        <v>43</v>
      </c>
      <c r="H72" s="4" t="s">
        <v>160</v>
      </c>
      <c r="I72" s="4" t="s">
        <v>119</v>
      </c>
      <c r="J72" s="4"/>
      <c r="K72" s="4"/>
      <c r="L72" s="4"/>
      <c r="M72" s="4" t="s">
        <v>38</v>
      </c>
      <c r="N72" s="4" t="s">
        <v>39</v>
      </c>
      <c r="O72" s="4" t="s">
        <v>40</v>
      </c>
      <c r="P72" s="5" t="s">
        <v>255</v>
      </c>
      <c r="Q72" s="7">
        <v>104211200000</v>
      </c>
      <c r="R72" s="7">
        <v>8389992360</v>
      </c>
      <c r="S72" s="7">
        <v>10900000000</v>
      </c>
      <c r="T72" s="7">
        <v>101701192360</v>
      </c>
      <c r="U72" s="7">
        <v>0</v>
      </c>
      <c r="V72" s="7">
        <v>92948675787</v>
      </c>
      <c r="W72" s="7">
        <v>8752516573</v>
      </c>
      <c r="X72" s="7">
        <v>89953960456</v>
      </c>
      <c r="Y72" s="7">
        <v>28300410559</v>
      </c>
      <c r="Z72" s="7">
        <v>26915162274</v>
      </c>
      <c r="AA72" s="7">
        <v>26915162274</v>
      </c>
    </row>
    <row r="73" spans="1:27" ht="45" x14ac:dyDescent="0.25">
      <c r="A73" s="4" t="s">
        <v>33</v>
      </c>
      <c r="B73" s="5" t="s">
        <v>34</v>
      </c>
      <c r="C73" s="6" t="s">
        <v>256</v>
      </c>
      <c r="D73" s="4" t="s">
        <v>36</v>
      </c>
      <c r="E73" s="4" t="s">
        <v>43</v>
      </c>
      <c r="F73" s="4" t="s">
        <v>43</v>
      </c>
      <c r="G73" s="4" t="s">
        <v>43</v>
      </c>
      <c r="H73" s="4" t="s">
        <v>160</v>
      </c>
      <c r="I73" s="4" t="s">
        <v>125</v>
      </c>
      <c r="J73" s="4"/>
      <c r="K73" s="4"/>
      <c r="L73" s="4"/>
      <c r="M73" s="4" t="s">
        <v>38</v>
      </c>
      <c r="N73" s="4" t="s">
        <v>39</v>
      </c>
      <c r="O73" s="4" t="s">
        <v>40</v>
      </c>
      <c r="P73" s="5" t="s">
        <v>257</v>
      </c>
      <c r="Q73" s="7">
        <v>15496000000</v>
      </c>
      <c r="R73" s="7">
        <v>4190050000</v>
      </c>
      <c r="S73" s="7">
        <v>1065000000</v>
      </c>
      <c r="T73" s="7">
        <v>18621050000</v>
      </c>
      <c r="U73" s="7">
        <v>0</v>
      </c>
      <c r="V73" s="7">
        <v>16252666953</v>
      </c>
      <c r="W73" s="7">
        <v>2368383047</v>
      </c>
      <c r="X73" s="7">
        <v>15663232327</v>
      </c>
      <c r="Y73" s="7">
        <v>3044855045</v>
      </c>
      <c r="Z73" s="7">
        <v>3044855045</v>
      </c>
      <c r="AA73" s="7">
        <v>3044789595</v>
      </c>
    </row>
    <row r="74" spans="1:27" ht="56.25" x14ac:dyDescent="0.25">
      <c r="A74" s="4" t="s">
        <v>33</v>
      </c>
      <c r="B74" s="5" t="s">
        <v>34</v>
      </c>
      <c r="C74" s="6" t="s">
        <v>258</v>
      </c>
      <c r="D74" s="4" t="s">
        <v>36</v>
      </c>
      <c r="E74" s="4" t="s">
        <v>43</v>
      </c>
      <c r="F74" s="4" t="s">
        <v>43</v>
      </c>
      <c r="G74" s="4" t="s">
        <v>43</v>
      </c>
      <c r="H74" s="4" t="s">
        <v>160</v>
      </c>
      <c r="I74" s="4" t="s">
        <v>57</v>
      </c>
      <c r="J74" s="4"/>
      <c r="K74" s="4"/>
      <c r="L74" s="4"/>
      <c r="M74" s="4" t="s">
        <v>38</v>
      </c>
      <c r="N74" s="4" t="s">
        <v>39</v>
      </c>
      <c r="O74" s="4" t="s">
        <v>40</v>
      </c>
      <c r="P74" s="5" t="s">
        <v>259</v>
      </c>
      <c r="Q74" s="7">
        <v>411400000</v>
      </c>
      <c r="R74" s="7">
        <v>9500000</v>
      </c>
      <c r="S74" s="7">
        <v>0</v>
      </c>
      <c r="T74" s="7">
        <v>420900000</v>
      </c>
      <c r="U74" s="7">
        <v>0</v>
      </c>
      <c r="V74" s="7">
        <v>3574300</v>
      </c>
      <c r="W74" s="7">
        <v>417325700</v>
      </c>
      <c r="X74" s="7">
        <v>3374300</v>
      </c>
      <c r="Y74" s="7">
        <v>3374300</v>
      </c>
      <c r="Z74" s="7">
        <v>3374300</v>
      </c>
      <c r="AA74" s="7">
        <v>3374300</v>
      </c>
    </row>
    <row r="75" spans="1:27" ht="22.5" x14ac:dyDescent="0.25">
      <c r="A75" s="4" t="s">
        <v>33</v>
      </c>
      <c r="B75" s="5" t="s">
        <v>34</v>
      </c>
      <c r="C75" s="6" t="s">
        <v>260</v>
      </c>
      <c r="D75" s="4" t="s">
        <v>36</v>
      </c>
      <c r="E75" s="4" t="s">
        <v>43</v>
      </c>
      <c r="F75" s="4" t="s">
        <v>43</v>
      </c>
      <c r="G75" s="4" t="s">
        <v>43</v>
      </c>
      <c r="H75" s="4" t="s">
        <v>57</v>
      </c>
      <c r="I75" s="4" t="s">
        <v>74</v>
      </c>
      <c r="J75" s="4"/>
      <c r="K75" s="4"/>
      <c r="L75" s="4"/>
      <c r="M75" s="4" t="s">
        <v>38</v>
      </c>
      <c r="N75" s="4" t="s">
        <v>39</v>
      </c>
      <c r="O75" s="4" t="s">
        <v>40</v>
      </c>
      <c r="P75" s="5" t="s">
        <v>261</v>
      </c>
      <c r="Q75" s="7">
        <v>225000000</v>
      </c>
      <c r="R75" s="7">
        <v>45000000</v>
      </c>
      <c r="S75" s="7">
        <v>0</v>
      </c>
      <c r="T75" s="7">
        <v>270000000</v>
      </c>
      <c r="U75" s="7">
        <v>0</v>
      </c>
      <c r="V75" s="7">
        <v>45000000</v>
      </c>
      <c r="W75" s="7">
        <v>225000000</v>
      </c>
      <c r="X75" s="7">
        <v>41400000</v>
      </c>
      <c r="Y75" s="7">
        <v>1400000</v>
      </c>
      <c r="Z75" s="7">
        <v>1400000</v>
      </c>
      <c r="AA75" s="7">
        <v>1400000</v>
      </c>
    </row>
    <row r="76" spans="1:27" ht="33.75" x14ac:dyDescent="0.25">
      <c r="A76" s="4" t="s">
        <v>33</v>
      </c>
      <c r="B76" s="5" t="s">
        <v>34</v>
      </c>
      <c r="C76" s="6" t="s">
        <v>262</v>
      </c>
      <c r="D76" s="4" t="s">
        <v>36</v>
      </c>
      <c r="E76" s="4" t="s">
        <v>43</v>
      </c>
      <c r="F76" s="4" t="s">
        <v>43</v>
      </c>
      <c r="G76" s="4" t="s">
        <v>43</v>
      </c>
      <c r="H76" s="4" t="s">
        <v>57</v>
      </c>
      <c r="I76" s="4" t="s">
        <v>133</v>
      </c>
      <c r="J76" s="4"/>
      <c r="K76" s="4"/>
      <c r="L76" s="4"/>
      <c r="M76" s="4" t="s">
        <v>38</v>
      </c>
      <c r="N76" s="4" t="s">
        <v>39</v>
      </c>
      <c r="O76" s="4" t="s">
        <v>40</v>
      </c>
      <c r="P76" s="5" t="s">
        <v>263</v>
      </c>
      <c r="Q76" s="7">
        <v>450000000</v>
      </c>
      <c r="R76" s="7">
        <v>0</v>
      </c>
      <c r="S76" s="7">
        <v>0</v>
      </c>
      <c r="T76" s="7">
        <v>450000000</v>
      </c>
      <c r="U76" s="7">
        <v>0</v>
      </c>
      <c r="V76" s="7">
        <v>0</v>
      </c>
      <c r="W76" s="7">
        <v>450000000</v>
      </c>
      <c r="X76" s="7">
        <v>0</v>
      </c>
      <c r="Y76" s="7">
        <v>0</v>
      </c>
      <c r="Z76" s="7">
        <v>0</v>
      </c>
      <c r="AA76" s="7">
        <v>0</v>
      </c>
    </row>
    <row r="77" spans="1:27" ht="56.25" x14ac:dyDescent="0.25">
      <c r="A77" s="4" t="s">
        <v>33</v>
      </c>
      <c r="B77" s="5" t="s">
        <v>34</v>
      </c>
      <c r="C77" s="6" t="s">
        <v>264</v>
      </c>
      <c r="D77" s="4" t="s">
        <v>36</v>
      </c>
      <c r="E77" s="4" t="s">
        <v>43</v>
      </c>
      <c r="F77" s="4" t="s">
        <v>43</v>
      </c>
      <c r="G77" s="4" t="s">
        <v>43</v>
      </c>
      <c r="H77" s="4" t="s">
        <v>57</v>
      </c>
      <c r="I77" s="4" t="s">
        <v>116</v>
      </c>
      <c r="J77" s="4"/>
      <c r="K77" s="4"/>
      <c r="L77" s="4"/>
      <c r="M77" s="4" t="s">
        <v>38</v>
      </c>
      <c r="N77" s="4" t="s">
        <v>39</v>
      </c>
      <c r="O77" s="4" t="s">
        <v>40</v>
      </c>
      <c r="P77" s="5" t="s">
        <v>265</v>
      </c>
      <c r="Q77" s="7">
        <v>1875665000</v>
      </c>
      <c r="R77" s="7">
        <v>1372200000</v>
      </c>
      <c r="S77" s="7">
        <v>12000000</v>
      </c>
      <c r="T77" s="7">
        <v>3235865000</v>
      </c>
      <c r="U77" s="7">
        <v>0</v>
      </c>
      <c r="V77" s="7">
        <v>2331436252</v>
      </c>
      <c r="W77" s="7">
        <v>904428748</v>
      </c>
      <c r="X77" s="7">
        <v>1063379551</v>
      </c>
      <c r="Y77" s="7">
        <v>1040045297</v>
      </c>
      <c r="Z77" s="7">
        <v>1040045297</v>
      </c>
      <c r="AA77" s="7">
        <v>1040045297</v>
      </c>
    </row>
    <row r="78" spans="1:27" ht="22.5" x14ac:dyDescent="0.25">
      <c r="A78" s="4" t="s">
        <v>33</v>
      </c>
      <c r="B78" s="5" t="s">
        <v>34</v>
      </c>
      <c r="C78" s="6" t="s">
        <v>266</v>
      </c>
      <c r="D78" s="4" t="s">
        <v>36</v>
      </c>
      <c r="E78" s="4" t="s">
        <v>43</v>
      </c>
      <c r="F78" s="4" t="s">
        <v>43</v>
      </c>
      <c r="G78" s="4" t="s">
        <v>43</v>
      </c>
      <c r="H78" s="4" t="s">
        <v>57</v>
      </c>
      <c r="I78" s="4" t="s">
        <v>119</v>
      </c>
      <c r="J78" s="4"/>
      <c r="K78" s="4"/>
      <c r="L78" s="4"/>
      <c r="M78" s="4" t="s">
        <v>38</v>
      </c>
      <c r="N78" s="4" t="s">
        <v>39</v>
      </c>
      <c r="O78" s="4" t="s">
        <v>40</v>
      </c>
      <c r="P78" s="5" t="s">
        <v>267</v>
      </c>
      <c r="Q78" s="7">
        <v>0</v>
      </c>
      <c r="R78" s="7">
        <v>34000000</v>
      </c>
      <c r="S78" s="7">
        <v>0</v>
      </c>
      <c r="T78" s="7">
        <v>34000000</v>
      </c>
      <c r="U78" s="7">
        <v>0</v>
      </c>
      <c r="V78" s="7">
        <v>0</v>
      </c>
      <c r="W78" s="7">
        <v>34000000</v>
      </c>
      <c r="X78" s="7">
        <v>0</v>
      </c>
      <c r="Y78" s="7">
        <v>0</v>
      </c>
      <c r="Z78" s="7">
        <v>0</v>
      </c>
      <c r="AA78" s="7">
        <v>0</v>
      </c>
    </row>
    <row r="79" spans="1:27" ht="22.5" x14ac:dyDescent="0.25">
      <c r="A79" s="4" t="s">
        <v>33</v>
      </c>
      <c r="B79" s="5" t="s">
        <v>34</v>
      </c>
      <c r="C79" s="6" t="s">
        <v>268</v>
      </c>
      <c r="D79" s="4" t="s">
        <v>36</v>
      </c>
      <c r="E79" s="4" t="s">
        <v>43</v>
      </c>
      <c r="F79" s="4" t="s">
        <v>43</v>
      </c>
      <c r="G79" s="4" t="s">
        <v>43</v>
      </c>
      <c r="H79" s="4" t="s">
        <v>57</v>
      </c>
      <c r="I79" s="4" t="s">
        <v>122</v>
      </c>
      <c r="J79" s="4"/>
      <c r="K79" s="4"/>
      <c r="L79" s="4"/>
      <c r="M79" s="4" t="s">
        <v>38</v>
      </c>
      <c r="N79" s="4" t="s">
        <v>39</v>
      </c>
      <c r="O79" s="4" t="s">
        <v>40</v>
      </c>
      <c r="P79" s="5" t="s">
        <v>269</v>
      </c>
      <c r="Q79" s="7">
        <v>1550000000</v>
      </c>
      <c r="R79" s="7">
        <v>2020000000</v>
      </c>
      <c r="S79" s="7">
        <v>0</v>
      </c>
      <c r="T79" s="7">
        <v>3570000000</v>
      </c>
      <c r="U79" s="7">
        <v>0</v>
      </c>
      <c r="V79" s="7">
        <v>1580000000</v>
      </c>
      <c r="W79" s="7">
        <v>1990000000</v>
      </c>
      <c r="X79" s="7">
        <v>989578870</v>
      </c>
      <c r="Y79" s="7">
        <v>800000</v>
      </c>
      <c r="Z79" s="7">
        <v>800000</v>
      </c>
      <c r="AA79" s="7">
        <v>800000</v>
      </c>
    </row>
    <row r="80" spans="1:27" ht="22.5" x14ac:dyDescent="0.25">
      <c r="A80" s="4" t="s">
        <v>33</v>
      </c>
      <c r="B80" s="5" t="s">
        <v>34</v>
      </c>
      <c r="C80" s="6" t="s">
        <v>270</v>
      </c>
      <c r="D80" s="4" t="s">
        <v>36</v>
      </c>
      <c r="E80" s="4" t="s">
        <v>43</v>
      </c>
      <c r="F80" s="4" t="s">
        <v>43</v>
      </c>
      <c r="G80" s="4" t="s">
        <v>43</v>
      </c>
      <c r="H80" s="4" t="s">
        <v>57</v>
      </c>
      <c r="I80" s="4" t="s">
        <v>125</v>
      </c>
      <c r="J80" s="4"/>
      <c r="K80" s="4"/>
      <c r="L80" s="4"/>
      <c r="M80" s="4" t="s">
        <v>38</v>
      </c>
      <c r="N80" s="4" t="s">
        <v>39</v>
      </c>
      <c r="O80" s="4" t="s">
        <v>40</v>
      </c>
      <c r="P80" s="5" t="s">
        <v>271</v>
      </c>
      <c r="Q80" s="7">
        <v>8000000</v>
      </c>
      <c r="R80" s="7">
        <v>4000000</v>
      </c>
      <c r="S80" s="7">
        <v>0</v>
      </c>
      <c r="T80" s="7">
        <v>12000000</v>
      </c>
      <c r="U80" s="7">
        <v>0</v>
      </c>
      <c r="V80" s="7">
        <v>1800000</v>
      </c>
      <c r="W80" s="7">
        <v>10200000</v>
      </c>
      <c r="X80" s="7">
        <v>1800000</v>
      </c>
      <c r="Y80" s="7">
        <v>1800000</v>
      </c>
      <c r="Z80" s="7">
        <v>1800000</v>
      </c>
      <c r="AA80" s="7">
        <v>1800000</v>
      </c>
    </row>
    <row r="81" spans="1:27" ht="22.5" x14ac:dyDescent="0.25">
      <c r="A81" s="4" t="s">
        <v>33</v>
      </c>
      <c r="B81" s="5" t="s">
        <v>34</v>
      </c>
      <c r="C81" s="6" t="s">
        <v>272</v>
      </c>
      <c r="D81" s="4" t="s">
        <v>36</v>
      </c>
      <c r="E81" s="4" t="s">
        <v>43</v>
      </c>
      <c r="F81" s="4" t="s">
        <v>43</v>
      </c>
      <c r="G81" s="4" t="s">
        <v>43</v>
      </c>
      <c r="H81" s="4" t="s">
        <v>130</v>
      </c>
      <c r="I81" s="4"/>
      <c r="J81" s="4"/>
      <c r="K81" s="4"/>
      <c r="L81" s="4"/>
      <c r="M81" s="4" t="s">
        <v>38</v>
      </c>
      <c r="N81" s="4" t="s">
        <v>39</v>
      </c>
      <c r="O81" s="4" t="s">
        <v>40</v>
      </c>
      <c r="P81" s="5" t="s">
        <v>273</v>
      </c>
      <c r="Q81" s="7">
        <v>31139500000</v>
      </c>
      <c r="R81" s="7">
        <v>5010000000</v>
      </c>
      <c r="S81" s="7">
        <v>16023424400</v>
      </c>
      <c r="T81" s="7">
        <v>20126075600</v>
      </c>
      <c r="U81" s="7">
        <v>0</v>
      </c>
      <c r="V81" s="7">
        <v>11399110604</v>
      </c>
      <c r="W81" s="7">
        <v>8726964996</v>
      </c>
      <c r="X81" s="7">
        <v>8297710475</v>
      </c>
      <c r="Y81" s="7">
        <v>8215065405</v>
      </c>
      <c r="Z81" s="7">
        <v>8214973123</v>
      </c>
      <c r="AA81" s="7">
        <v>8214973123</v>
      </c>
    </row>
    <row r="82" spans="1:27" ht="22.5" x14ac:dyDescent="0.25">
      <c r="A82" s="4" t="s">
        <v>33</v>
      </c>
      <c r="B82" s="5" t="s">
        <v>34</v>
      </c>
      <c r="C82" s="6" t="s">
        <v>274</v>
      </c>
      <c r="D82" s="4" t="s">
        <v>36</v>
      </c>
      <c r="E82" s="4" t="s">
        <v>43</v>
      </c>
      <c r="F82" s="4" t="s">
        <v>43</v>
      </c>
      <c r="G82" s="4" t="s">
        <v>49</v>
      </c>
      <c r="H82" s="4"/>
      <c r="I82" s="4"/>
      <c r="J82" s="4"/>
      <c r="K82" s="4"/>
      <c r="L82" s="4"/>
      <c r="M82" s="4" t="s">
        <v>38</v>
      </c>
      <c r="N82" s="4" t="s">
        <v>39</v>
      </c>
      <c r="O82" s="4" t="s">
        <v>40</v>
      </c>
      <c r="P82" s="5" t="s">
        <v>275</v>
      </c>
      <c r="Q82" s="7">
        <v>21648292000</v>
      </c>
      <c r="R82" s="7">
        <v>12000000000</v>
      </c>
      <c r="S82" s="7">
        <v>16543599174</v>
      </c>
      <c r="T82" s="7">
        <v>17104692826</v>
      </c>
      <c r="U82" s="7">
        <v>0</v>
      </c>
      <c r="V82" s="7">
        <v>12587821026</v>
      </c>
      <c r="W82" s="7">
        <v>4516871800</v>
      </c>
      <c r="X82" s="7">
        <v>12587821026</v>
      </c>
      <c r="Y82" s="7">
        <v>10318651670</v>
      </c>
      <c r="Z82" s="7">
        <v>10318651670</v>
      </c>
      <c r="AA82" s="7">
        <v>9018651670</v>
      </c>
    </row>
    <row r="83" spans="1:27" ht="22.5" x14ac:dyDescent="0.25">
      <c r="A83" s="4" t="s">
        <v>33</v>
      </c>
      <c r="B83" s="5" t="s">
        <v>34</v>
      </c>
      <c r="C83" s="6" t="s">
        <v>276</v>
      </c>
      <c r="D83" s="4" t="s">
        <v>36</v>
      </c>
      <c r="E83" s="4" t="s">
        <v>46</v>
      </c>
      <c r="F83" s="4" t="s">
        <v>49</v>
      </c>
      <c r="G83" s="4" t="s">
        <v>43</v>
      </c>
      <c r="H83" s="4" t="s">
        <v>66</v>
      </c>
      <c r="I83" s="4" t="s">
        <v>74</v>
      </c>
      <c r="J83" s="4"/>
      <c r="K83" s="4"/>
      <c r="L83" s="4"/>
      <c r="M83" s="4" t="s">
        <v>38</v>
      </c>
      <c r="N83" s="4" t="s">
        <v>39</v>
      </c>
      <c r="O83" s="4" t="s">
        <v>40</v>
      </c>
      <c r="P83" s="5" t="s">
        <v>277</v>
      </c>
      <c r="Q83" s="7">
        <v>125400000</v>
      </c>
      <c r="R83" s="7">
        <v>0</v>
      </c>
      <c r="S83" s="7">
        <v>0</v>
      </c>
      <c r="T83" s="7">
        <v>125400000</v>
      </c>
      <c r="U83" s="7">
        <v>0</v>
      </c>
      <c r="V83" s="7">
        <v>43975705</v>
      </c>
      <c r="W83" s="7">
        <v>81424295</v>
      </c>
      <c r="X83" s="7">
        <v>43975705</v>
      </c>
      <c r="Y83" s="7">
        <v>43975705</v>
      </c>
      <c r="Z83" s="7">
        <v>43975705</v>
      </c>
      <c r="AA83" s="7">
        <v>43975705</v>
      </c>
    </row>
    <row r="84" spans="1:27" ht="22.5" x14ac:dyDescent="0.25">
      <c r="A84" s="4" t="s">
        <v>33</v>
      </c>
      <c r="B84" s="5" t="s">
        <v>34</v>
      </c>
      <c r="C84" s="6" t="s">
        <v>278</v>
      </c>
      <c r="D84" s="4" t="s">
        <v>36</v>
      </c>
      <c r="E84" s="4" t="s">
        <v>46</v>
      </c>
      <c r="F84" s="4" t="s">
        <v>49</v>
      </c>
      <c r="G84" s="4" t="s">
        <v>43</v>
      </c>
      <c r="H84" s="4" t="s">
        <v>69</v>
      </c>
      <c r="I84" s="4" t="s">
        <v>66</v>
      </c>
      <c r="J84" s="4"/>
      <c r="K84" s="4"/>
      <c r="L84" s="4"/>
      <c r="M84" s="4" t="s">
        <v>38</v>
      </c>
      <c r="N84" s="4" t="s">
        <v>39</v>
      </c>
      <c r="O84" s="4" t="s">
        <v>40</v>
      </c>
      <c r="P84" s="5" t="s">
        <v>279</v>
      </c>
      <c r="Q84" s="7">
        <v>6700000000</v>
      </c>
      <c r="R84" s="7">
        <v>0</v>
      </c>
      <c r="S84" s="7">
        <v>0</v>
      </c>
      <c r="T84" s="7">
        <v>6700000000</v>
      </c>
      <c r="U84" s="7">
        <v>0</v>
      </c>
      <c r="V84" s="7">
        <v>3393872637</v>
      </c>
      <c r="W84" s="7">
        <v>3306127363</v>
      </c>
      <c r="X84" s="7">
        <v>3393872637</v>
      </c>
      <c r="Y84" s="7">
        <v>3138999339</v>
      </c>
      <c r="Z84" s="7">
        <v>3138999339</v>
      </c>
      <c r="AA84" s="7">
        <v>3138999339</v>
      </c>
    </row>
    <row r="85" spans="1:27" ht="22.5" x14ac:dyDescent="0.25">
      <c r="A85" s="4" t="s">
        <v>33</v>
      </c>
      <c r="B85" s="5" t="s">
        <v>34</v>
      </c>
      <c r="C85" s="6" t="s">
        <v>280</v>
      </c>
      <c r="D85" s="4" t="s">
        <v>36</v>
      </c>
      <c r="E85" s="4" t="s">
        <v>46</v>
      </c>
      <c r="F85" s="4" t="s">
        <v>49</v>
      </c>
      <c r="G85" s="4" t="s">
        <v>43</v>
      </c>
      <c r="H85" s="4" t="s">
        <v>69</v>
      </c>
      <c r="I85" s="4" t="s">
        <v>74</v>
      </c>
      <c r="J85" s="4"/>
      <c r="K85" s="4"/>
      <c r="L85" s="4"/>
      <c r="M85" s="4" t="s">
        <v>38</v>
      </c>
      <c r="N85" s="4" t="s">
        <v>39</v>
      </c>
      <c r="O85" s="4" t="s">
        <v>40</v>
      </c>
      <c r="P85" s="5" t="s">
        <v>281</v>
      </c>
      <c r="Q85" s="7">
        <v>2870700000</v>
      </c>
      <c r="R85" s="7">
        <v>0</v>
      </c>
      <c r="S85" s="7">
        <v>0</v>
      </c>
      <c r="T85" s="7">
        <v>2870700000</v>
      </c>
      <c r="U85" s="7">
        <v>0</v>
      </c>
      <c r="V85" s="7">
        <v>1717120852</v>
      </c>
      <c r="W85" s="7">
        <v>1153579148</v>
      </c>
      <c r="X85" s="7">
        <v>1717120852</v>
      </c>
      <c r="Y85" s="7">
        <v>1662048746</v>
      </c>
      <c r="Z85" s="7">
        <v>1662048746</v>
      </c>
      <c r="AA85" s="7">
        <v>1662048746</v>
      </c>
    </row>
    <row r="86" spans="1:27" ht="22.5" x14ac:dyDescent="0.25">
      <c r="A86" s="4" t="s">
        <v>33</v>
      </c>
      <c r="B86" s="5" t="s">
        <v>34</v>
      </c>
      <c r="C86" s="6" t="s">
        <v>282</v>
      </c>
      <c r="D86" s="4" t="s">
        <v>36</v>
      </c>
      <c r="E86" s="4" t="s">
        <v>77</v>
      </c>
      <c r="F86" s="4" t="s">
        <v>37</v>
      </c>
      <c r="G86" s="4" t="s">
        <v>37</v>
      </c>
      <c r="H86" s="4"/>
      <c r="I86" s="4"/>
      <c r="J86" s="4"/>
      <c r="K86" s="4"/>
      <c r="L86" s="4"/>
      <c r="M86" s="4" t="s">
        <v>38</v>
      </c>
      <c r="N86" s="4" t="s">
        <v>39</v>
      </c>
      <c r="O86" s="4" t="s">
        <v>40</v>
      </c>
      <c r="P86" s="5" t="s">
        <v>283</v>
      </c>
      <c r="Q86" s="7">
        <v>847120000</v>
      </c>
      <c r="R86" s="7">
        <v>0</v>
      </c>
      <c r="S86" s="7">
        <v>0</v>
      </c>
      <c r="T86" s="7">
        <v>847120000</v>
      </c>
      <c r="U86" s="7">
        <v>0</v>
      </c>
      <c r="V86" s="7">
        <v>543144741</v>
      </c>
      <c r="W86" s="7">
        <v>303975259</v>
      </c>
      <c r="X86" s="7">
        <v>543144741</v>
      </c>
      <c r="Y86" s="7">
        <v>543144741</v>
      </c>
      <c r="Z86" s="7">
        <v>543144741</v>
      </c>
      <c r="AA86" s="7">
        <v>543144741</v>
      </c>
    </row>
    <row r="87" spans="1:27" ht="22.5" x14ac:dyDescent="0.25">
      <c r="A87" s="4" t="s">
        <v>33</v>
      </c>
      <c r="B87" s="5" t="s">
        <v>34</v>
      </c>
      <c r="C87" s="6" t="s">
        <v>284</v>
      </c>
      <c r="D87" s="4" t="s">
        <v>36</v>
      </c>
      <c r="E87" s="4" t="s">
        <v>77</v>
      </c>
      <c r="F87" s="4" t="s">
        <v>37</v>
      </c>
      <c r="G87" s="4" t="s">
        <v>43</v>
      </c>
      <c r="H87" s="4"/>
      <c r="I87" s="4"/>
      <c r="J87" s="4"/>
      <c r="K87" s="4"/>
      <c r="L87" s="4"/>
      <c r="M87" s="4" t="s">
        <v>38</v>
      </c>
      <c r="N87" s="4" t="s">
        <v>39</v>
      </c>
      <c r="O87" s="4" t="s">
        <v>40</v>
      </c>
      <c r="P87" s="5" t="s">
        <v>285</v>
      </c>
      <c r="Q87" s="7">
        <v>1270680000</v>
      </c>
      <c r="R87" s="7">
        <v>0</v>
      </c>
      <c r="S87" s="7">
        <v>0</v>
      </c>
      <c r="T87" s="7">
        <v>1270680000</v>
      </c>
      <c r="U87" s="7">
        <v>0</v>
      </c>
      <c r="V87" s="7">
        <v>384447422</v>
      </c>
      <c r="W87" s="7">
        <v>886232578</v>
      </c>
      <c r="X87" s="7">
        <v>321348149</v>
      </c>
      <c r="Y87" s="7">
        <v>321348149</v>
      </c>
      <c r="Z87" s="7">
        <v>321348149</v>
      </c>
      <c r="AA87" s="7">
        <v>321348149</v>
      </c>
    </row>
    <row r="88" spans="1:27" ht="22.5" x14ac:dyDescent="0.25">
      <c r="A88" s="4" t="s">
        <v>33</v>
      </c>
      <c r="B88" s="5" t="s">
        <v>34</v>
      </c>
      <c r="C88" s="6" t="s">
        <v>286</v>
      </c>
      <c r="D88" s="4" t="s">
        <v>36</v>
      </c>
      <c r="E88" s="4" t="s">
        <v>80</v>
      </c>
      <c r="F88" s="4" t="s">
        <v>37</v>
      </c>
      <c r="G88" s="4" t="s">
        <v>43</v>
      </c>
      <c r="H88" s="4" t="s">
        <v>66</v>
      </c>
      <c r="I88" s="4"/>
      <c r="J88" s="4"/>
      <c r="K88" s="4"/>
      <c r="L88" s="4"/>
      <c r="M88" s="4" t="s">
        <v>38</v>
      </c>
      <c r="N88" s="4" t="s">
        <v>39</v>
      </c>
      <c r="O88" s="4" t="s">
        <v>40</v>
      </c>
      <c r="P88" s="5" t="s">
        <v>287</v>
      </c>
      <c r="Q88" s="7">
        <v>3720700000</v>
      </c>
      <c r="R88" s="7">
        <v>0</v>
      </c>
      <c r="S88" s="7">
        <v>0</v>
      </c>
      <c r="T88" s="7">
        <v>3720700000</v>
      </c>
      <c r="U88" s="7">
        <v>0</v>
      </c>
      <c r="V88" s="7">
        <v>2892875057</v>
      </c>
      <c r="W88" s="7">
        <v>827824943</v>
      </c>
      <c r="X88" s="7">
        <v>2683081399</v>
      </c>
      <c r="Y88" s="7">
        <v>2681465396</v>
      </c>
      <c r="Z88" s="7">
        <v>2681465396</v>
      </c>
      <c r="AA88" s="7">
        <v>2681465396</v>
      </c>
    </row>
    <row r="89" spans="1:27" ht="22.5" x14ac:dyDescent="0.25">
      <c r="A89" s="4" t="s">
        <v>33</v>
      </c>
      <c r="B89" s="5" t="s">
        <v>34</v>
      </c>
      <c r="C89" s="6" t="s">
        <v>288</v>
      </c>
      <c r="D89" s="4" t="s">
        <v>36</v>
      </c>
      <c r="E89" s="4" t="s">
        <v>80</v>
      </c>
      <c r="F89" s="4" t="s">
        <v>37</v>
      </c>
      <c r="G89" s="4" t="s">
        <v>43</v>
      </c>
      <c r="H89" s="4" t="s">
        <v>116</v>
      </c>
      <c r="I89" s="4"/>
      <c r="J89" s="4"/>
      <c r="K89" s="4"/>
      <c r="L89" s="4"/>
      <c r="M89" s="4" t="s">
        <v>38</v>
      </c>
      <c r="N89" s="4" t="s">
        <v>39</v>
      </c>
      <c r="O89" s="4" t="s">
        <v>40</v>
      </c>
      <c r="P89" s="5" t="s">
        <v>289</v>
      </c>
      <c r="Q89" s="7">
        <v>20000000</v>
      </c>
      <c r="R89" s="7">
        <v>0</v>
      </c>
      <c r="S89" s="7">
        <v>0</v>
      </c>
      <c r="T89" s="7">
        <v>20000000</v>
      </c>
      <c r="U89" s="7">
        <v>0</v>
      </c>
      <c r="V89" s="7">
        <v>20000000</v>
      </c>
      <c r="W89" s="7">
        <v>0</v>
      </c>
      <c r="X89" s="7">
        <v>0</v>
      </c>
      <c r="Y89" s="7">
        <v>0</v>
      </c>
      <c r="Z89" s="7">
        <v>0</v>
      </c>
      <c r="AA89" s="7">
        <v>0</v>
      </c>
    </row>
    <row r="90" spans="1:27" ht="22.5" x14ac:dyDescent="0.25">
      <c r="A90" s="4" t="s">
        <v>33</v>
      </c>
      <c r="B90" s="5" t="s">
        <v>34</v>
      </c>
      <c r="C90" s="6" t="s">
        <v>290</v>
      </c>
      <c r="D90" s="4" t="s">
        <v>36</v>
      </c>
      <c r="E90" s="4" t="s">
        <v>80</v>
      </c>
      <c r="F90" s="4" t="s">
        <v>37</v>
      </c>
      <c r="G90" s="4" t="s">
        <v>43</v>
      </c>
      <c r="H90" s="4" t="s">
        <v>119</v>
      </c>
      <c r="I90" s="4"/>
      <c r="J90" s="4"/>
      <c r="K90" s="4"/>
      <c r="L90" s="4"/>
      <c r="M90" s="4" t="s">
        <v>38</v>
      </c>
      <c r="N90" s="4" t="s">
        <v>39</v>
      </c>
      <c r="O90" s="4" t="s">
        <v>40</v>
      </c>
      <c r="P90" s="5" t="s">
        <v>291</v>
      </c>
      <c r="Q90" s="7">
        <v>9000000</v>
      </c>
      <c r="R90" s="7">
        <v>0</v>
      </c>
      <c r="S90" s="7">
        <v>0</v>
      </c>
      <c r="T90" s="7">
        <v>9000000</v>
      </c>
      <c r="U90" s="7">
        <v>0</v>
      </c>
      <c r="V90" s="7">
        <v>5250000</v>
      </c>
      <c r="W90" s="7">
        <v>3750000</v>
      </c>
      <c r="X90" s="7">
        <v>1920663</v>
      </c>
      <c r="Y90" s="7">
        <v>1920663</v>
      </c>
      <c r="Z90" s="7">
        <v>1920663</v>
      </c>
      <c r="AA90" s="7">
        <v>1920663</v>
      </c>
    </row>
    <row r="91" spans="1:27" ht="22.5" x14ac:dyDescent="0.25">
      <c r="A91" s="4" t="s">
        <v>33</v>
      </c>
      <c r="B91" s="5" t="s">
        <v>34</v>
      </c>
      <c r="C91" s="6" t="s">
        <v>292</v>
      </c>
      <c r="D91" s="4" t="s">
        <v>36</v>
      </c>
      <c r="E91" s="4" t="s">
        <v>80</v>
      </c>
      <c r="F91" s="4" t="s">
        <v>37</v>
      </c>
      <c r="G91" s="4" t="s">
        <v>43</v>
      </c>
      <c r="H91" s="4" t="s">
        <v>122</v>
      </c>
      <c r="I91" s="4"/>
      <c r="J91" s="4"/>
      <c r="K91" s="4"/>
      <c r="L91" s="4"/>
      <c r="M91" s="4" t="s">
        <v>38</v>
      </c>
      <c r="N91" s="4" t="s">
        <v>39</v>
      </c>
      <c r="O91" s="4" t="s">
        <v>40</v>
      </c>
      <c r="P91" s="5" t="s">
        <v>293</v>
      </c>
      <c r="Q91" s="7">
        <v>409500000</v>
      </c>
      <c r="R91" s="7">
        <v>0</v>
      </c>
      <c r="S91" s="7">
        <v>0</v>
      </c>
      <c r="T91" s="7">
        <v>409500000</v>
      </c>
      <c r="U91" s="7">
        <v>0</v>
      </c>
      <c r="V91" s="7">
        <v>214105522</v>
      </c>
      <c r="W91" s="7">
        <v>195394478</v>
      </c>
      <c r="X91" s="7">
        <v>58562188</v>
      </c>
      <c r="Y91" s="7">
        <v>58562188</v>
      </c>
      <c r="Z91" s="7">
        <v>58562188</v>
      </c>
      <c r="AA91" s="7">
        <v>58562188</v>
      </c>
    </row>
    <row r="92" spans="1:27" ht="22.5" x14ac:dyDescent="0.25">
      <c r="A92" s="4" t="s">
        <v>33</v>
      </c>
      <c r="B92" s="5" t="s">
        <v>34</v>
      </c>
      <c r="C92" s="6" t="s">
        <v>294</v>
      </c>
      <c r="D92" s="4" t="s">
        <v>36</v>
      </c>
      <c r="E92" s="4" t="s">
        <v>80</v>
      </c>
      <c r="F92" s="4" t="s">
        <v>89</v>
      </c>
      <c r="G92" s="4" t="s">
        <v>37</v>
      </c>
      <c r="H92" s="4" t="s">
        <v>133</v>
      </c>
      <c r="I92" s="4"/>
      <c r="J92" s="4"/>
      <c r="K92" s="4"/>
      <c r="L92" s="4"/>
      <c r="M92" s="4" t="s">
        <v>38</v>
      </c>
      <c r="N92" s="4" t="s">
        <v>39</v>
      </c>
      <c r="O92" s="4" t="s">
        <v>40</v>
      </c>
      <c r="P92" s="5" t="s">
        <v>295</v>
      </c>
      <c r="Q92" s="7">
        <v>50000000</v>
      </c>
      <c r="R92" s="7">
        <v>0</v>
      </c>
      <c r="S92" s="7">
        <v>0</v>
      </c>
      <c r="T92" s="7">
        <v>50000000</v>
      </c>
      <c r="U92" s="7">
        <v>0</v>
      </c>
      <c r="V92" s="7">
        <v>3149381</v>
      </c>
      <c r="W92" s="7">
        <v>46850619</v>
      </c>
      <c r="X92" s="7">
        <v>3146081</v>
      </c>
      <c r="Y92" s="7">
        <v>3146081</v>
      </c>
      <c r="Z92" s="7">
        <v>3146081</v>
      </c>
      <c r="AA92" s="7">
        <v>3146081</v>
      </c>
    </row>
    <row r="93" spans="1:27" ht="90" x14ac:dyDescent="0.25">
      <c r="A93" s="4" t="s">
        <v>33</v>
      </c>
      <c r="B93" s="5" t="s">
        <v>34</v>
      </c>
      <c r="C93" s="6" t="s">
        <v>296</v>
      </c>
      <c r="D93" s="4" t="s">
        <v>92</v>
      </c>
      <c r="E93" s="4" t="s">
        <v>93</v>
      </c>
      <c r="F93" s="4" t="s">
        <v>94</v>
      </c>
      <c r="G93" s="4" t="s">
        <v>95</v>
      </c>
      <c r="H93" s="4" t="s">
        <v>297</v>
      </c>
      <c r="I93" s="4" t="s">
        <v>298</v>
      </c>
      <c r="J93" s="4" t="s">
        <v>43</v>
      </c>
      <c r="K93" s="4"/>
      <c r="L93" s="4"/>
      <c r="M93" s="4" t="s">
        <v>38</v>
      </c>
      <c r="N93" s="4" t="s">
        <v>96</v>
      </c>
      <c r="O93" s="4" t="s">
        <v>40</v>
      </c>
      <c r="P93" s="5" t="s">
        <v>299</v>
      </c>
      <c r="Q93" s="7">
        <v>3295000000</v>
      </c>
      <c r="R93" s="7">
        <v>0</v>
      </c>
      <c r="S93" s="7">
        <v>0</v>
      </c>
      <c r="T93" s="7">
        <v>3295000000</v>
      </c>
      <c r="U93" s="7">
        <v>0</v>
      </c>
      <c r="V93" s="7">
        <v>2146193708</v>
      </c>
      <c r="W93" s="7">
        <v>1148806292</v>
      </c>
      <c r="X93" s="7">
        <v>1754060000</v>
      </c>
      <c r="Y93" s="7">
        <v>0</v>
      </c>
      <c r="Z93" s="7">
        <v>0</v>
      </c>
      <c r="AA93" s="7">
        <v>0</v>
      </c>
    </row>
    <row r="94" spans="1:27" ht="101.25" x14ac:dyDescent="0.25">
      <c r="A94" s="4" t="s">
        <v>33</v>
      </c>
      <c r="B94" s="5" t="s">
        <v>34</v>
      </c>
      <c r="C94" s="6" t="s">
        <v>300</v>
      </c>
      <c r="D94" s="4" t="s">
        <v>92</v>
      </c>
      <c r="E94" s="4" t="s">
        <v>93</v>
      </c>
      <c r="F94" s="4" t="s">
        <v>94</v>
      </c>
      <c r="G94" s="4" t="s">
        <v>39</v>
      </c>
      <c r="H94" s="4" t="s">
        <v>297</v>
      </c>
      <c r="I94" s="4" t="s">
        <v>298</v>
      </c>
      <c r="J94" s="4" t="s">
        <v>43</v>
      </c>
      <c r="K94" s="4"/>
      <c r="L94" s="4"/>
      <c r="M94" s="4" t="s">
        <v>38</v>
      </c>
      <c r="N94" s="4" t="s">
        <v>96</v>
      </c>
      <c r="O94" s="4" t="s">
        <v>40</v>
      </c>
      <c r="P94" s="5" t="s">
        <v>301</v>
      </c>
      <c r="Q94" s="7">
        <v>100000000</v>
      </c>
      <c r="R94" s="7">
        <v>0</v>
      </c>
      <c r="S94" s="7">
        <v>0</v>
      </c>
      <c r="T94" s="7">
        <v>100000000</v>
      </c>
      <c r="U94" s="7">
        <v>0</v>
      </c>
      <c r="V94" s="7">
        <v>0</v>
      </c>
      <c r="W94" s="7">
        <v>100000000</v>
      </c>
      <c r="X94" s="7">
        <v>0</v>
      </c>
      <c r="Y94" s="7">
        <v>0</v>
      </c>
      <c r="Z94" s="7">
        <v>0</v>
      </c>
      <c r="AA94" s="7">
        <v>0</v>
      </c>
    </row>
    <row r="95" spans="1:27" ht="90" x14ac:dyDescent="0.25">
      <c r="A95" s="4" t="s">
        <v>33</v>
      </c>
      <c r="B95" s="5" t="s">
        <v>34</v>
      </c>
      <c r="C95" s="6" t="s">
        <v>302</v>
      </c>
      <c r="D95" s="4" t="s">
        <v>92</v>
      </c>
      <c r="E95" s="4" t="s">
        <v>93</v>
      </c>
      <c r="F95" s="4" t="s">
        <v>94</v>
      </c>
      <c r="G95" s="4" t="s">
        <v>85</v>
      </c>
      <c r="H95" s="4" t="s">
        <v>297</v>
      </c>
      <c r="I95" s="4" t="s">
        <v>303</v>
      </c>
      <c r="J95" s="4" t="s">
        <v>43</v>
      </c>
      <c r="K95" s="4"/>
      <c r="L95" s="4"/>
      <c r="M95" s="4" t="s">
        <v>38</v>
      </c>
      <c r="N95" s="4" t="s">
        <v>96</v>
      </c>
      <c r="O95" s="4" t="s">
        <v>40</v>
      </c>
      <c r="P95" s="5" t="s">
        <v>304</v>
      </c>
      <c r="Q95" s="7">
        <v>10900000000</v>
      </c>
      <c r="R95" s="7">
        <v>0</v>
      </c>
      <c r="S95" s="7">
        <v>0</v>
      </c>
      <c r="T95" s="7">
        <v>10900000000</v>
      </c>
      <c r="U95" s="7">
        <v>0</v>
      </c>
      <c r="V95" s="7">
        <v>8694682500</v>
      </c>
      <c r="W95" s="7">
        <v>2205317500</v>
      </c>
      <c r="X95" s="7">
        <v>6104962066</v>
      </c>
      <c r="Y95" s="7">
        <v>2227653348.3000002</v>
      </c>
      <c r="Z95" s="7">
        <v>2227653348.3000002</v>
      </c>
      <c r="AA95" s="7">
        <v>2227653348.3000002</v>
      </c>
    </row>
    <row r="96" spans="1:27" ht="56.25" x14ac:dyDescent="0.25">
      <c r="A96" s="4" t="s">
        <v>33</v>
      </c>
      <c r="B96" s="5" t="s">
        <v>34</v>
      </c>
      <c r="C96" s="6" t="s">
        <v>305</v>
      </c>
      <c r="D96" s="4" t="s">
        <v>92</v>
      </c>
      <c r="E96" s="4" t="s">
        <v>103</v>
      </c>
      <c r="F96" s="4" t="s">
        <v>94</v>
      </c>
      <c r="G96" s="4" t="s">
        <v>55</v>
      </c>
      <c r="H96" s="4" t="s">
        <v>297</v>
      </c>
      <c r="I96" s="4" t="s">
        <v>306</v>
      </c>
      <c r="J96" s="4" t="s">
        <v>43</v>
      </c>
      <c r="K96" s="4"/>
      <c r="L96" s="4"/>
      <c r="M96" s="4" t="s">
        <v>38</v>
      </c>
      <c r="N96" s="4" t="s">
        <v>96</v>
      </c>
      <c r="O96" s="4" t="s">
        <v>40</v>
      </c>
      <c r="P96" s="5" t="s">
        <v>307</v>
      </c>
      <c r="Q96" s="7">
        <v>1700000000</v>
      </c>
      <c r="R96" s="7">
        <v>0</v>
      </c>
      <c r="S96" s="7">
        <v>0</v>
      </c>
      <c r="T96" s="7">
        <v>1700000000</v>
      </c>
      <c r="U96" s="7">
        <v>0</v>
      </c>
      <c r="V96" s="7">
        <v>520000000</v>
      </c>
      <c r="W96" s="7">
        <v>1180000000</v>
      </c>
      <c r="X96" s="7">
        <v>0</v>
      </c>
      <c r="Y96" s="7">
        <v>0</v>
      </c>
      <c r="Z96" s="7">
        <v>0</v>
      </c>
      <c r="AA96" s="7">
        <v>0</v>
      </c>
    </row>
    <row r="97" spans="1:27" ht="56.25" x14ac:dyDescent="0.25">
      <c r="A97" s="4" t="s">
        <v>33</v>
      </c>
      <c r="B97" s="5" t="s">
        <v>34</v>
      </c>
      <c r="C97" s="6" t="s">
        <v>308</v>
      </c>
      <c r="D97" s="4" t="s">
        <v>92</v>
      </c>
      <c r="E97" s="4" t="s">
        <v>103</v>
      </c>
      <c r="F97" s="4" t="s">
        <v>94</v>
      </c>
      <c r="G97" s="4" t="s">
        <v>55</v>
      </c>
      <c r="H97" s="4" t="s">
        <v>297</v>
      </c>
      <c r="I97" s="4" t="s">
        <v>309</v>
      </c>
      <c r="J97" s="4" t="s">
        <v>43</v>
      </c>
      <c r="K97" s="4"/>
      <c r="L97" s="4"/>
      <c r="M97" s="4" t="s">
        <v>38</v>
      </c>
      <c r="N97" s="4" t="s">
        <v>96</v>
      </c>
      <c r="O97" s="4" t="s">
        <v>40</v>
      </c>
      <c r="P97" s="5" t="s">
        <v>310</v>
      </c>
      <c r="Q97" s="7">
        <v>1800000000</v>
      </c>
      <c r="R97" s="7">
        <v>0</v>
      </c>
      <c r="S97" s="7">
        <v>0</v>
      </c>
      <c r="T97" s="7">
        <v>1800000000</v>
      </c>
      <c r="U97" s="7">
        <v>0</v>
      </c>
      <c r="V97" s="7">
        <v>465517333</v>
      </c>
      <c r="W97" s="7">
        <v>1334482667</v>
      </c>
      <c r="X97" s="7">
        <v>65736800</v>
      </c>
      <c r="Y97" s="7">
        <v>0</v>
      </c>
      <c r="Z97" s="7">
        <v>0</v>
      </c>
      <c r="AA97" s="7">
        <v>0</v>
      </c>
    </row>
    <row r="98" spans="1:27" ht="101.25" x14ac:dyDescent="0.25">
      <c r="A98" s="4" t="s">
        <v>33</v>
      </c>
      <c r="B98" s="5" t="s">
        <v>34</v>
      </c>
      <c r="C98" s="6" t="s">
        <v>311</v>
      </c>
      <c r="D98" s="4" t="s">
        <v>92</v>
      </c>
      <c r="E98" s="4" t="s">
        <v>103</v>
      </c>
      <c r="F98" s="4" t="s">
        <v>94</v>
      </c>
      <c r="G98" s="4" t="s">
        <v>106</v>
      </c>
      <c r="H98" s="4" t="s">
        <v>297</v>
      </c>
      <c r="I98" s="4" t="s">
        <v>312</v>
      </c>
      <c r="J98" s="4" t="s">
        <v>43</v>
      </c>
      <c r="K98" s="4"/>
      <c r="L98" s="4"/>
      <c r="M98" s="4" t="s">
        <v>38</v>
      </c>
      <c r="N98" s="4" t="s">
        <v>96</v>
      </c>
      <c r="O98" s="4" t="s">
        <v>40</v>
      </c>
      <c r="P98" s="5" t="s">
        <v>313</v>
      </c>
      <c r="Q98" s="7">
        <v>18266609144</v>
      </c>
      <c r="R98" s="7">
        <v>10000000000</v>
      </c>
      <c r="S98" s="7">
        <v>10000000000</v>
      </c>
      <c r="T98" s="7">
        <v>18266609144</v>
      </c>
      <c r="U98" s="7">
        <v>0</v>
      </c>
      <c r="V98" s="7">
        <v>7288095082.7600002</v>
      </c>
      <c r="W98" s="7">
        <v>10978514061.24</v>
      </c>
      <c r="X98" s="7">
        <v>7288095082.7600002</v>
      </c>
      <c r="Y98" s="7">
        <v>2773001202.4099998</v>
      </c>
      <c r="Z98" s="7">
        <v>2773001202.4099998</v>
      </c>
      <c r="AA98" s="7">
        <v>2773001202.4099998</v>
      </c>
    </row>
    <row r="99" spans="1:27" ht="90" x14ac:dyDescent="0.25">
      <c r="A99" s="4" t="s">
        <v>33</v>
      </c>
      <c r="B99" s="5" t="s">
        <v>34</v>
      </c>
      <c r="C99" s="6" t="s">
        <v>314</v>
      </c>
      <c r="D99" s="4" t="s">
        <v>92</v>
      </c>
      <c r="E99" s="4" t="s">
        <v>103</v>
      </c>
      <c r="F99" s="4" t="s">
        <v>94</v>
      </c>
      <c r="G99" s="4" t="s">
        <v>106</v>
      </c>
      <c r="H99" s="4" t="s">
        <v>297</v>
      </c>
      <c r="I99" s="4" t="s">
        <v>306</v>
      </c>
      <c r="J99" s="4" t="s">
        <v>43</v>
      </c>
      <c r="K99" s="4"/>
      <c r="L99" s="4"/>
      <c r="M99" s="4" t="s">
        <v>38</v>
      </c>
      <c r="N99" s="4" t="s">
        <v>96</v>
      </c>
      <c r="O99" s="4" t="s">
        <v>40</v>
      </c>
      <c r="P99" s="5" t="s">
        <v>315</v>
      </c>
      <c r="Q99" s="7">
        <v>56529965856</v>
      </c>
      <c r="R99" s="7">
        <v>0</v>
      </c>
      <c r="S99" s="7">
        <v>0</v>
      </c>
      <c r="T99" s="7">
        <v>56529965856</v>
      </c>
      <c r="U99" s="7">
        <v>0</v>
      </c>
      <c r="V99" s="7">
        <v>56384288850</v>
      </c>
      <c r="W99" s="7">
        <v>145677006</v>
      </c>
      <c r="X99" s="7">
        <v>55434173583</v>
      </c>
      <c r="Y99" s="7">
        <v>8493137914</v>
      </c>
      <c r="Z99" s="7">
        <v>8493137914</v>
      </c>
      <c r="AA99" s="7">
        <v>8493137914</v>
      </c>
    </row>
    <row r="100" spans="1:27" ht="101.25" x14ac:dyDescent="0.25">
      <c r="A100" s="4" t="s">
        <v>33</v>
      </c>
      <c r="B100" s="5" t="s">
        <v>34</v>
      </c>
      <c r="C100" s="6" t="s">
        <v>316</v>
      </c>
      <c r="D100" s="4" t="s">
        <v>92</v>
      </c>
      <c r="E100" s="4" t="s">
        <v>103</v>
      </c>
      <c r="F100" s="4" t="s">
        <v>94</v>
      </c>
      <c r="G100" s="4" t="s">
        <v>106</v>
      </c>
      <c r="H100" s="4" t="s">
        <v>297</v>
      </c>
      <c r="I100" s="4" t="s">
        <v>306</v>
      </c>
      <c r="J100" s="4" t="s">
        <v>80</v>
      </c>
      <c r="K100" s="4"/>
      <c r="L100" s="4"/>
      <c r="M100" s="4" t="s">
        <v>38</v>
      </c>
      <c r="N100" s="4" t="s">
        <v>96</v>
      </c>
      <c r="O100" s="4" t="s">
        <v>40</v>
      </c>
      <c r="P100" s="5" t="s">
        <v>317</v>
      </c>
      <c r="Q100" s="7">
        <v>10000000000</v>
      </c>
      <c r="R100" s="7">
        <v>0</v>
      </c>
      <c r="S100" s="7">
        <v>10000000000</v>
      </c>
      <c r="T100" s="7">
        <v>0</v>
      </c>
      <c r="U100" s="7">
        <v>0</v>
      </c>
      <c r="V100" s="7">
        <v>0</v>
      </c>
      <c r="W100" s="7">
        <v>0</v>
      </c>
      <c r="X100" s="7">
        <v>0</v>
      </c>
      <c r="Y100" s="7">
        <v>0</v>
      </c>
      <c r="Z100" s="7">
        <v>0</v>
      </c>
      <c r="AA100" s="7">
        <v>0</v>
      </c>
    </row>
    <row r="101" spans="1:27" ht="101.25" x14ac:dyDescent="0.25">
      <c r="A101" s="4" t="s">
        <v>33</v>
      </c>
      <c r="B101" s="5" t="s">
        <v>34</v>
      </c>
      <c r="C101" s="6" t="s">
        <v>318</v>
      </c>
      <c r="D101" s="4" t="s">
        <v>92</v>
      </c>
      <c r="E101" s="4" t="s">
        <v>103</v>
      </c>
      <c r="F101" s="4" t="s">
        <v>94</v>
      </c>
      <c r="G101" s="4" t="s">
        <v>109</v>
      </c>
      <c r="H101" s="4" t="s">
        <v>297</v>
      </c>
      <c r="I101" s="4" t="s">
        <v>319</v>
      </c>
      <c r="J101" s="4" t="s">
        <v>43</v>
      </c>
      <c r="K101" s="4"/>
      <c r="L101" s="4"/>
      <c r="M101" s="4" t="s">
        <v>38</v>
      </c>
      <c r="N101" s="4" t="s">
        <v>96</v>
      </c>
      <c r="O101" s="4" t="s">
        <v>40</v>
      </c>
      <c r="P101" s="5" t="s">
        <v>320</v>
      </c>
      <c r="Q101" s="7">
        <v>401527500</v>
      </c>
      <c r="R101" s="7">
        <v>0</v>
      </c>
      <c r="S101" s="7">
        <v>0</v>
      </c>
      <c r="T101" s="7">
        <v>401527500</v>
      </c>
      <c r="U101" s="7">
        <v>0</v>
      </c>
      <c r="V101" s="7">
        <v>0</v>
      </c>
      <c r="W101" s="7">
        <v>401527500</v>
      </c>
      <c r="X101" s="7">
        <v>0</v>
      </c>
      <c r="Y101" s="7">
        <v>0</v>
      </c>
      <c r="Z101" s="7">
        <v>0</v>
      </c>
      <c r="AA101" s="7">
        <v>0</v>
      </c>
    </row>
    <row r="102" spans="1:27" ht="90" x14ac:dyDescent="0.25">
      <c r="A102" s="4" t="s">
        <v>33</v>
      </c>
      <c r="B102" s="5" t="s">
        <v>34</v>
      </c>
      <c r="C102" s="6" t="s">
        <v>321</v>
      </c>
      <c r="D102" s="4" t="s">
        <v>92</v>
      </c>
      <c r="E102" s="4" t="s">
        <v>103</v>
      </c>
      <c r="F102" s="4" t="s">
        <v>94</v>
      </c>
      <c r="G102" s="4" t="s">
        <v>109</v>
      </c>
      <c r="H102" s="4" t="s">
        <v>297</v>
      </c>
      <c r="I102" s="4" t="s">
        <v>322</v>
      </c>
      <c r="J102" s="4" t="s">
        <v>43</v>
      </c>
      <c r="K102" s="4"/>
      <c r="L102" s="4"/>
      <c r="M102" s="4" t="s">
        <v>38</v>
      </c>
      <c r="N102" s="4" t="s">
        <v>96</v>
      </c>
      <c r="O102" s="4" t="s">
        <v>40</v>
      </c>
      <c r="P102" s="5" t="s">
        <v>323</v>
      </c>
      <c r="Q102" s="7">
        <v>98472500</v>
      </c>
      <c r="R102" s="7">
        <v>0</v>
      </c>
      <c r="S102" s="7">
        <v>0</v>
      </c>
      <c r="T102" s="7">
        <v>98472500</v>
      </c>
      <c r="U102" s="7">
        <v>0</v>
      </c>
      <c r="V102" s="7">
        <v>0</v>
      </c>
      <c r="W102" s="7">
        <v>98472500</v>
      </c>
      <c r="X102" s="7">
        <v>0</v>
      </c>
      <c r="Y102" s="7">
        <v>0</v>
      </c>
      <c r="Z102" s="7">
        <v>0</v>
      </c>
      <c r="AA102" s="7">
        <v>0</v>
      </c>
    </row>
    <row r="103" spans="1:27" x14ac:dyDescent="0.25">
      <c r="A103" s="4" t="s">
        <v>1</v>
      </c>
      <c r="B103" s="5" t="s">
        <v>1</v>
      </c>
      <c r="C103" s="6" t="s">
        <v>1</v>
      </c>
      <c r="D103" s="4" t="s">
        <v>1</v>
      </c>
      <c r="E103" s="4" t="s">
        <v>1</v>
      </c>
      <c r="F103" s="4" t="s">
        <v>1</v>
      </c>
      <c r="G103" s="4" t="s">
        <v>1</v>
      </c>
      <c r="H103" s="4" t="s">
        <v>1</v>
      </c>
      <c r="I103" s="4" t="s">
        <v>1</v>
      </c>
      <c r="J103" s="4" t="s">
        <v>1</v>
      </c>
      <c r="K103" s="4" t="s">
        <v>1</v>
      </c>
      <c r="L103" s="4" t="s">
        <v>1</v>
      </c>
      <c r="M103" s="4" t="s">
        <v>1</v>
      </c>
      <c r="N103" s="4" t="s">
        <v>1</v>
      </c>
      <c r="O103" s="4" t="s">
        <v>1</v>
      </c>
      <c r="P103" s="5" t="s">
        <v>1</v>
      </c>
      <c r="Q103" s="7">
        <v>3715180388262</v>
      </c>
      <c r="R103" s="7">
        <v>101878369658</v>
      </c>
      <c r="S103" s="7">
        <v>218478369658</v>
      </c>
      <c r="T103" s="7">
        <v>3598580388262</v>
      </c>
      <c r="U103" s="7">
        <v>0</v>
      </c>
      <c r="V103" s="7">
        <v>1513839876474.8501</v>
      </c>
      <c r="W103" s="7">
        <v>2084740511787.1499</v>
      </c>
      <c r="X103" s="7">
        <v>1466184491059.8501</v>
      </c>
      <c r="Y103" s="7">
        <v>1195042528444.53</v>
      </c>
      <c r="Z103" s="7">
        <v>1184853875066.53</v>
      </c>
      <c r="AA103" s="7">
        <v>1177092050220.53</v>
      </c>
    </row>
    <row r="104" spans="1:27" x14ac:dyDescent="0.25">
      <c r="A104" s="4" t="s">
        <v>1</v>
      </c>
      <c r="B104" s="8" t="s">
        <v>1</v>
      </c>
      <c r="C104" s="6" t="s">
        <v>1</v>
      </c>
      <c r="D104" s="4" t="s">
        <v>1</v>
      </c>
      <c r="E104" s="4" t="s">
        <v>1</v>
      </c>
      <c r="F104" s="4" t="s">
        <v>1</v>
      </c>
      <c r="G104" s="4" t="s">
        <v>1</v>
      </c>
      <c r="H104" s="4" t="s">
        <v>1</v>
      </c>
      <c r="I104" s="4" t="s">
        <v>1</v>
      </c>
      <c r="J104" s="4" t="s">
        <v>1</v>
      </c>
      <c r="K104" s="4" t="s">
        <v>1</v>
      </c>
      <c r="L104" s="4" t="s">
        <v>1</v>
      </c>
      <c r="M104" s="4" t="s">
        <v>1</v>
      </c>
      <c r="N104" s="4" t="s">
        <v>1</v>
      </c>
      <c r="O104" s="4" t="s">
        <v>1</v>
      </c>
      <c r="P104" s="5" t="s">
        <v>1</v>
      </c>
      <c r="Q104" s="9" t="s">
        <v>1</v>
      </c>
      <c r="R104" s="9" t="s">
        <v>1</v>
      </c>
      <c r="S104" s="9" t="s">
        <v>1</v>
      </c>
      <c r="T104" s="9" t="s">
        <v>1</v>
      </c>
      <c r="U104" s="9" t="s">
        <v>1</v>
      </c>
      <c r="V104" s="9" t="s">
        <v>1</v>
      </c>
      <c r="W104" s="9" t="s">
        <v>1</v>
      </c>
      <c r="X104" s="9" t="s">
        <v>1</v>
      </c>
      <c r="Y104" s="9" t="s">
        <v>1</v>
      </c>
      <c r="Z104" s="9" t="s">
        <v>1</v>
      </c>
      <c r="AA104" s="9" t="s">
        <v>1</v>
      </c>
    </row>
    <row r="105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"/>
  <sheetViews>
    <sheetView showGridLines="0" zoomScaleNormal="100" workbookViewId="0">
      <selection activeCell="O12" sqref="O12"/>
    </sheetView>
  </sheetViews>
  <sheetFormatPr baseColWidth="10" defaultRowHeight="15" x14ac:dyDescent="0.25"/>
  <cols>
    <col min="1" max="1" width="13.42578125" customWidth="1"/>
    <col min="2" max="2" width="27" customWidth="1"/>
    <col min="3" max="3" width="10.7109375" customWidth="1"/>
    <col min="4" max="8" width="5.42578125" customWidth="1"/>
    <col min="9" max="11" width="5.42578125" hidden="1" customWidth="1"/>
    <col min="12" max="12" width="7" hidden="1" customWidth="1"/>
    <col min="13" max="13" width="9.5703125" hidden="1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33.75" x14ac:dyDescent="0.25">
      <c r="A5" s="4" t="s">
        <v>33</v>
      </c>
      <c r="B5" s="5" t="s">
        <v>34</v>
      </c>
      <c r="C5" s="6" t="s">
        <v>48</v>
      </c>
      <c r="D5" s="4" t="s">
        <v>36</v>
      </c>
      <c r="E5" s="4" t="s">
        <v>37</v>
      </c>
      <c r="F5" s="4" t="s">
        <v>37</v>
      </c>
      <c r="G5" s="4" t="s">
        <v>49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50</v>
      </c>
      <c r="Q5" s="7">
        <v>22523900000</v>
      </c>
      <c r="R5" s="7">
        <v>0</v>
      </c>
      <c r="S5" s="7">
        <v>0</v>
      </c>
      <c r="T5" s="7">
        <v>22523900000</v>
      </c>
      <c r="U5" s="7">
        <v>22523900000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x14ac:dyDescent="0.25">
      <c r="A6" s="4" t="s">
        <v>1</v>
      </c>
      <c r="B6" s="5" t="s">
        <v>1</v>
      </c>
      <c r="C6" s="6" t="s">
        <v>1</v>
      </c>
      <c r="D6" s="4" t="s">
        <v>1</v>
      </c>
      <c r="E6" s="4" t="s">
        <v>1</v>
      </c>
      <c r="F6" s="4" t="s">
        <v>1</v>
      </c>
      <c r="G6" s="4" t="s">
        <v>1</v>
      </c>
      <c r="H6" s="4" t="s">
        <v>1</v>
      </c>
      <c r="I6" s="4" t="s">
        <v>1</v>
      </c>
      <c r="J6" s="4" t="s">
        <v>1</v>
      </c>
      <c r="K6" s="4" t="s">
        <v>1</v>
      </c>
      <c r="L6" s="4" t="s">
        <v>1</v>
      </c>
      <c r="M6" s="4" t="s">
        <v>1</v>
      </c>
      <c r="N6" s="4" t="s">
        <v>1</v>
      </c>
      <c r="O6" s="4" t="s">
        <v>1</v>
      </c>
      <c r="P6" s="5" t="s">
        <v>1</v>
      </c>
      <c r="Q6" s="7">
        <f>SUM(Q5)</f>
        <v>22523900000</v>
      </c>
      <c r="R6" s="7">
        <f>SUM(R5)</f>
        <v>0</v>
      </c>
      <c r="S6" s="7">
        <f>SUM(S5)</f>
        <v>0</v>
      </c>
      <c r="T6" s="7">
        <f>SUM(T5)</f>
        <v>22523900000</v>
      </c>
      <c r="U6" s="7">
        <f>SUM(U5)</f>
        <v>22523900000</v>
      </c>
      <c r="V6" s="7">
        <f>SUM(V5)</f>
        <v>0</v>
      </c>
      <c r="W6" s="7">
        <f>SUM(W5)</f>
        <v>0</v>
      </c>
      <c r="X6" s="7">
        <f>SUM(X5)</f>
        <v>0</v>
      </c>
      <c r="Y6" s="7">
        <f>SUM(Y5)</f>
        <v>0</v>
      </c>
      <c r="Z6" s="7">
        <f>SUM(Z5)</f>
        <v>0</v>
      </c>
      <c r="AA6" s="7">
        <f>SUM(AA5)</f>
        <v>0</v>
      </c>
    </row>
    <row r="7" spans="1:27" x14ac:dyDescent="0.25">
      <c r="A7" s="4" t="s">
        <v>1</v>
      </c>
      <c r="B7" s="8" t="s">
        <v>1</v>
      </c>
      <c r="C7" s="6" t="s">
        <v>1</v>
      </c>
      <c r="D7" s="4" t="s">
        <v>1</v>
      </c>
      <c r="E7" s="4" t="s">
        <v>1</v>
      </c>
      <c r="F7" s="4" t="s">
        <v>1</v>
      </c>
      <c r="G7" s="4" t="s">
        <v>1</v>
      </c>
      <c r="H7" s="4" t="s">
        <v>1</v>
      </c>
      <c r="I7" s="4" t="s">
        <v>1</v>
      </c>
      <c r="J7" s="4" t="s">
        <v>1</v>
      </c>
      <c r="K7" s="4" t="s">
        <v>1</v>
      </c>
      <c r="L7" s="4" t="s">
        <v>1</v>
      </c>
      <c r="M7" s="4" t="s">
        <v>1</v>
      </c>
      <c r="N7" s="4" t="s">
        <v>1</v>
      </c>
      <c r="O7" s="4" t="s">
        <v>1</v>
      </c>
      <c r="P7" s="5" t="s">
        <v>1</v>
      </c>
      <c r="Q7" s="9" t="s">
        <v>1</v>
      </c>
      <c r="R7" s="9" t="s">
        <v>1</v>
      </c>
      <c r="S7" s="9" t="s">
        <v>1</v>
      </c>
      <c r="T7" s="9" t="s">
        <v>1</v>
      </c>
      <c r="U7" s="9" t="s">
        <v>1</v>
      </c>
      <c r="V7" s="9" t="s">
        <v>1</v>
      </c>
      <c r="W7" s="9" t="s">
        <v>1</v>
      </c>
      <c r="X7" s="9" t="s">
        <v>1</v>
      </c>
      <c r="Y7" s="9" t="s">
        <v>1</v>
      </c>
      <c r="Z7" s="9" t="s">
        <v>1</v>
      </c>
      <c r="AA7" s="9" t="s">
        <v>1</v>
      </c>
    </row>
    <row r="8" spans="1:27" ht="0" hidden="1" customHeight="1" x14ac:dyDescent="0.25"/>
    <row r="9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3"/>
  <sheetViews>
    <sheetView showGridLines="0" zoomScaleNormal="100" workbookViewId="0">
      <selection activeCell="O12" sqref="O1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78.75" x14ac:dyDescent="0.25">
      <c r="A5" s="4" t="s">
        <v>33</v>
      </c>
      <c r="B5" s="5" t="s">
        <v>34</v>
      </c>
      <c r="C5" s="6" t="s">
        <v>56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57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58</v>
      </c>
      <c r="Q5" s="7">
        <v>4480000000</v>
      </c>
      <c r="R5" s="7">
        <v>0</v>
      </c>
      <c r="S5" s="7">
        <v>0</v>
      </c>
      <c r="T5" s="7">
        <v>4480000000</v>
      </c>
      <c r="U5" s="7">
        <v>0</v>
      </c>
      <c r="V5" s="7">
        <v>0</v>
      </c>
      <c r="W5" s="7">
        <v>4480000000</v>
      </c>
      <c r="X5" s="7">
        <v>0</v>
      </c>
      <c r="Y5" s="7">
        <v>0</v>
      </c>
      <c r="Z5" s="7">
        <v>0</v>
      </c>
      <c r="AA5" s="7">
        <v>0</v>
      </c>
    </row>
    <row r="6" spans="1:27" ht="33.75" x14ac:dyDescent="0.25">
      <c r="A6" s="4" t="s">
        <v>33</v>
      </c>
      <c r="B6" s="5" t="s">
        <v>34</v>
      </c>
      <c r="C6" s="6" t="s">
        <v>59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60</v>
      </c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61</v>
      </c>
      <c r="Q6" s="7">
        <v>411000000</v>
      </c>
      <c r="R6" s="7">
        <v>0</v>
      </c>
      <c r="S6" s="7">
        <v>0</v>
      </c>
      <c r="T6" s="7">
        <v>411000000</v>
      </c>
      <c r="U6" s="7">
        <v>0</v>
      </c>
      <c r="V6" s="7">
        <v>0</v>
      </c>
      <c r="W6" s="7">
        <v>411000000</v>
      </c>
      <c r="X6" s="7">
        <v>0</v>
      </c>
      <c r="Y6" s="7">
        <v>0</v>
      </c>
      <c r="Z6" s="7">
        <v>0</v>
      </c>
      <c r="AA6" s="7">
        <v>0</v>
      </c>
    </row>
    <row r="7" spans="1:27" ht="33.75" x14ac:dyDescent="0.25">
      <c r="A7" s="4" t="s">
        <v>33</v>
      </c>
      <c r="B7" s="5" t="s">
        <v>34</v>
      </c>
      <c r="C7" s="6" t="s">
        <v>62</v>
      </c>
      <c r="D7" s="4" t="s">
        <v>36</v>
      </c>
      <c r="E7" s="4" t="s">
        <v>46</v>
      </c>
      <c r="F7" s="4" t="s">
        <v>46</v>
      </c>
      <c r="G7" s="4" t="s">
        <v>37</v>
      </c>
      <c r="H7" s="4" t="s">
        <v>63</v>
      </c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64</v>
      </c>
      <c r="Q7" s="7">
        <v>35644000000</v>
      </c>
      <c r="R7" s="7">
        <v>0</v>
      </c>
      <c r="S7" s="7">
        <v>0</v>
      </c>
      <c r="T7" s="7">
        <v>35644000000</v>
      </c>
      <c r="U7" s="7">
        <v>35644000000</v>
      </c>
      <c r="V7" s="7">
        <v>0</v>
      </c>
      <c r="W7" s="7">
        <v>0</v>
      </c>
      <c r="X7" s="7">
        <v>0</v>
      </c>
      <c r="Y7" s="7">
        <v>0</v>
      </c>
      <c r="Z7" s="7">
        <v>0</v>
      </c>
      <c r="AA7" s="7">
        <v>0</v>
      </c>
    </row>
    <row r="8" spans="1:27" ht="22.5" x14ac:dyDescent="0.25">
      <c r="A8" s="4" t="s">
        <v>33</v>
      </c>
      <c r="B8" s="5" t="s">
        <v>34</v>
      </c>
      <c r="C8" s="6" t="s">
        <v>71</v>
      </c>
      <c r="D8" s="4" t="s">
        <v>36</v>
      </c>
      <c r="E8" s="4" t="s">
        <v>46</v>
      </c>
      <c r="F8" s="4" t="s">
        <v>39</v>
      </c>
      <c r="G8" s="4" t="s">
        <v>37</v>
      </c>
      <c r="H8" s="4" t="s">
        <v>66</v>
      </c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72</v>
      </c>
      <c r="Q8" s="7">
        <v>13724800000</v>
      </c>
      <c r="R8" s="7">
        <v>0</v>
      </c>
      <c r="S8" s="7">
        <v>0</v>
      </c>
      <c r="T8" s="7">
        <v>13724800000</v>
      </c>
      <c r="U8" s="7">
        <v>0</v>
      </c>
      <c r="V8" s="7">
        <v>13637122795</v>
      </c>
      <c r="W8" s="7">
        <v>87677205</v>
      </c>
      <c r="X8" s="7">
        <v>13637122795</v>
      </c>
      <c r="Y8" s="7">
        <v>13637122795</v>
      </c>
      <c r="Z8" s="7">
        <v>12936345228</v>
      </c>
      <c r="AA8" s="7">
        <v>12936345228</v>
      </c>
    </row>
    <row r="9" spans="1:27" ht="22.5" x14ac:dyDescent="0.25">
      <c r="A9" s="4" t="s">
        <v>33</v>
      </c>
      <c r="B9" s="5" t="s">
        <v>34</v>
      </c>
      <c r="C9" s="6" t="s">
        <v>73</v>
      </c>
      <c r="D9" s="4" t="s">
        <v>36</v>
      </c>
      <c r="E9" s="4" t="s">
        <v>46</v>
      </c>
      <c r="F9" s="4" t="s">
        <v>39</v>
      </c>
      <c r="G9" s="4" t="s">
        <v>37</v>
      </c>
      <c r="H9" s="4" t="s">
        <v>74</v>
      </c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75</v>
      </c>
      <c r="Q9" s="7">
        <v>10749300000</v>
      </c>
      <c r="R9" s="7">
        <v>0</v>
      </c>
      <c r="S9" s="7">
        <v>0</v>
      </c>
      <c r="T9" s="7">
        <v>10749300000</v>
      </c>
      <c r="U9" s="7">
        <v>0</v>
      </c>
      <c r="V9" s="7">
        <v>10747575542</v>
      </c>
      <c r="W9" s="7">
        <v>1724458</v>
      </c>
      <c r="X9" s="7">
        <v>10747575542</v>
      </c>
      <c r="Y9" s="7">
        <v>10747575542</v>
      </c>
      <c r="Z9" s="7">
        <v>10246971676</v>
      </c>
      <c r="AA9" s="7">
        <v>10246971676</v>
      </c>
    </row>
    <row r="10" spans="1:27" x14ac:dyDescent="0.25">
      <c r="A10" s="4" t="s">
        <v>1</v>
      </c>
      <c r="B10" s="5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7">
        <f>SUM(Q5:Q9)</f>
        <v>65009100000</v>
      </c>
      <c r="R10" s="7">
        <f t="shared" ref="R10:AA10" si="0">SUM(R5:R9)</f>
        <v>0</v>
      </c>
      <c r="S10" s="7">
        <f t="shared" si="0"/>
        <v>0</v>
      </c>
      <c r="T10" s="7">
        <f t="shared" si="0"/>
        <v>65009100000</v>
      </c>
      <c r="U10" s="7">
        <f t="shared" si="0"/>
        <v>35644000000</v>
      </c>
      <c r="V10" s="7">
        <f t="shared" si="0"/>
        <v>24384698337</v>
      </c>
      <c r="W10" s="7">
        <f t="shared" si="0"/>
        <v>4980401663</v>
      </c>
      <c r="X10" s="7">
        <f t="shared" si="0"/>
        <v>24384698337</v>
      </c>
      <c r="Y10" s="7">
        <f t="shared" si="0"/>
        <v>24384698337</v>
      </c>
      <c r="Z10" s="7">
        <f t="shared" si="0"/>
        <v>23183316904</v>
      </c>
      <c r="AA10" s="7">
        <f t="shared" si="0"/>
        <v>23183316904</v>
      </c>
    </row>
    <row r="11" spans="1:27" x14ac:dyDescent="0.25">
      <c r="A11" s="4" t="s">
        <v>1</v>
      </c>
      <c r="B11" s="8" t="s">
        <v>1</v>
      </c>
      <c r="C11" s="6" t="s">
        <v>1</v>
      </c>
      <c r="D11" s="4" t="s">
        <v>1</v>
      </c>
      <c r="E11" s="4" t="s">
        <v>1</v>
      </c>
      <c r="F11" s="4" t="s">
        <v>1</v>
      </c>
      <c r="G11" s="4" t="s">
        <v>1</v>
      </c>
      <c r="H11" s="4" t="s">
        <v>1</v>
      </c>
      <c r="I11" s="4" t="s">
        <v>1</v>
      </c>
      <c r="J11" s="4" t="s">
        <v>1</v>
      </c>
      <c r="K11" s="4" t="s">
        <v>1</v>
      </c>
      <c r="L11" s="4" t="s">
        <v>1</v>
      </c>
      <c r="M11" s="4" t="s">
        <v>1</v>
      </c>
      <c r="N11" s="4" t="s">
        <v>1</v>
      </c>
      <c r="O11" s="4" t="s">
        <v>1</v>
      </c>
      <c r="P11" s="5" t="s">
        <v>1</v>
      </c>
      <c r="Q11" s="9" t="s">
        <v>1</v>
      </c>
      <c r="R11" s="9" t="s">
        <v>1</v>
      </c>
      <c r="S11" s="9" t="s">
        <v>1</v>
      </c>
      <c r="T11" s="9" t="s">
        <v>1</v>
      </c>
      <c r="U11" s="9" t="s">
        <v>1</v>
      </c>
      <c r="V11" s="9" t="s">
        <v>1</v>
      </c>
      <c r="W11" s="9" t="s">
        <v>1</v>
      </c>
      <c r="X11" s="9" t="s">
        <v>1</v>
      </c>
      <c r="Y11" s="9" t="s">
        <v>1</v>
      </c>
      <c r="Z11" s="9" t="s">
        <v>1</v>
      </c>
      <c r="AA11" s="9" t="s">
        <v>1</v>
      </c>
    </row>
    <row r="12" spans="1:27" ht="0" hidden="1" customHeight="1" x14ac:dyDescent="0.25"/>
    <row r="13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0"/>
  <sheetViews>
    <sheetView showGridLines="0" zoomScaleNormal="100" workbookViewId="0">
      <selection activeCell="O12" sqref="O1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2020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22.5" x14ac:dyDescent="0.25">
      <c r="A5" s="4" t="s">
        <v>33</v>
      </c>
      <c r="B5" s="5" t="s">
        <v>34</v>
      </c>
      <c r="C5" s="6" t="s">
        <v>82</v>
      </c>
      <c r="D5" s="4" t="s">
        <v>36</v>
      </c>
      <c r="E5" s="4" t="s">
        <v>80</v>
      </c>
      <c r="F5" s="4" t="s">
        <v>46</v>
      </c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83</v>
      </c>
      <c r="Q5" s="7">
        <v>30900000</v>
      </c>
      <c r="R5" s="7">
        <v>0</v>
      </c>
      <c r="S5" s="7">
        <v>0</v>
      </c>
      <c r="T5" s="7">
        <v>30900000</v>
      </c>
      <c r="U5" s="7">
        <v>0</v>
      </c>
      <c r="V5" s="7">
        <v>500000</v>
      </c>
      <c r="W5" s="7">
        <v>30400000</v>
      </c>
      <c r="X5" s="7">
        <v>500000</v>
      </c>
      <c r="Y5" s="7">
        <v>500000</v>
      </c>
      <c r="Z5" s="7">
        <v>500000</v>
      </c>
      <c r="AA5" s="7">
        <v>500000</v>
      </c>
    </row>
    <row r="6" spans="1:27" ht="22.5" x14ac:dyDescent="0.25">
      <c r="A6" s="4" t="s">
        <v>33</v>
      </c>
      <c r="B6" s="5" t="s">
        <v>34</v>
      </c>
      <c r="C6" s="6" t="s">
        <v>84</v>
      </c>
      <c r="D6" s="4" t="s">
        <v>36</v>
      </c>
      <c r="E6" s="4" t="s">
        <v>80</v>
      </c>
      <c r="F6" s="4" t="s">
        <v>49</v>
      </c>
      <c r="G6" s="4" t="s">
        <v>37</v>
      </c>
      <c r="H6" s="4"/>
      <c r="I6" s="4"/>
      <c r="J6" s="4"/>
      <c r="K6" s="4"/>
      <c r="L6" s="4"/>
      <c r="M6" s="4" t="s">
        <v>38</v>
      </c>
      <c r="N6" s="4" t="s">
        <v>85</v>
      </c>
      <c r="O6" s="4" t="s">
        <v>86</v>
      </c>
      <c r="P6" s="5" t="s">
        <v>87</v>
      </c>
      <c r="Q6" s="7">
        <v>4595900000</v>
      </c>
      <c r="R6" s="7">
        <v>0</v>
      </c>
      <c r="S6" s="7">
        <v>0</v>
      </c>
      <c r="T6" s="7">
        <v>4595900000</v>
      </c>
      <c r="U6" s="7">
        <v>0</v>
      </c>
      <c r="V6" s="7">
        <v>0</v>
      </c>
      <c r="W6" s="7">
        <v>4595900000</v>
      </c>
      <c r="X6" s="7">
        <v>0</v>
      </c>
      <c r="Y6" s="7">
        <v>0</v>
      </c>
      <c r="Z6" s="7">
        <v>0</v>
      </c>
      <c r="AA6" s="7">
        <v>0</v>
      </c>
    </row>
    <row r="7" spans="1:27" x14ac:dyDescent="0.25">
      <c r="A7" s="4" t="s">
        <v>1</v>
      </c>
      <c r="B7" s="5" t="s">
        <v>1</v>
      </c>
      <c r="C7" s="6" t="s">
        <v>1</v>
      </c>
      <c r="D7" s="4" t="s">
        <v>1</v>
      </c>
      <c r="E7" s="4" t="s">
        <v>1</v>
      </c>
      <c r="F7" s="4" t="s">
        <v>1</v>
      </c>
      <c r="G7" s="4" t="s">
        <v>1</v>
      </c>
      <c r="H7" s="4" t="s">
        <v>1</v>
      </c>
      <c r="I7" s="4" t="s">
        <v>1</v>
      </c>
      <c r="J7" s="4" t="s">
        <v>1</v>
      </c>
      <c r="K7" s="4" t="s">
        <v>1</v>
      </c>
      <c r="L7" s="4" t="s">
        <v>1</v>
      </c>
      <c r="M7" s="4" t="s">
        <v>1</v>
      </c>
      <c r="N7" s="4" t="s">
        <v>1</v>
      </c>
      <c r="O7" s="4" t="s">
        <v>1</v>
      </c>
      <c r="P7" s="5" t="s">
        <v>1</v>
      </c>
      <c r="Q7" s="7">
        <f>SUM(Q5:Q6)</f>
        <v>4626800000</v>
      </c>
      <c r="R7" s="7">
        <f t="shared" ref="R7:AA7" si="0">SUM(R5:R6)</f>
        <v>0</v>
      </c>
      <c r="S7" s="7">
        <f t="shared" si="0"/>
        <v>0</v>
      </c>
      <c r="T7" s="7">
        <f t="shared" si="0"/>
        <v>4626800000</v>
      </c>
      <c r="U7" s="7">
        <f t="shared" si="0"/>
        <v>0</v>
      </c>
      <c r="V7" s="7">
        <f t="shared" si="0"/>
        <v>500000</v>
      </c>
      <c r="W7" s="7">
        <f t="shared" si="0"/>
        <v>4626300000</v>
      </c>
      <c r="X7" s="7">
        <f t="shared" si="0"/>
        <v>500000</v>
      </c>
      <c r="Y7" s="7">
        <f t="shared" si="0"/>
        <v>500000</v>
      </c>
      <c r="Z7" s="7">
        <f t="shared" si="0"/>
        <v>500000</v>
      </c>
      <c r="AA7" s="7">
        <f t="shared" si="0"/>
        <v>500000</v>
      </c>
    </row>
    <row r="8" spans="1:27" x14ac:dyDescent="0.25">
      <c r="A8" s="4" t="s">
        <v>1</v>
      </c>
      <c r="B8" s="8" t="s">
        <v>1</v>
      </c>
      <c r="C8" s="6" t="s">
        <v>1</v>
      </c>
      <c r="D8" s="4" t="s">
        <v>1</v>
      </c>
      <c r="E8" s="4" t="s">
        <v>1</v>
      </c>
      <c r="F8" s="4" t="s">
        <v>1</v>
      </c>
      <c r="G8" s="4" t="s">
        <v>1</v>
      </c>
      <c r="H8" s="4" t="s">
        <v>1</v>
      </c>
      <c r="I8" s="4" t="s">
        <v>1</v>
      </c>
      <c r="J8" s="4" t="s">
        <v>1</v>
      </c>
      <c r="K8" s="4" t="s">
        <v>1</v>
      </c>
      <c r="L8" s="4" t="s">
        <v>1</v>
      </c>
      <c r="M8" s="4" t="s">
        <v>1</v>
      </c>
      <c r="N8" s="4" t="s">
        <v>1</v>
      </c>
      <c r="O8" s="4" t="s">
        <v>1</v>
      </c>
      <c r="P8" s="5" t="s">
        <v>1</v>
      </c>
      <c r="Q8" s="9" t="s">
        <v>1</v>
      </c>
      <c r="R8" s="9" t="s">
        <v>1</v>
      </c>
      <c r="S8" s="9" t="s">
        <v>1</v>
      </c>
      <c r="T8" s="9" t="s">
        <v>1</v>
      </c>
      <c r="U8" s="9" t="s">
        <v>1</v>
      </c>
      <c r="V8" s="9" t="s">
        <v>1</v>
      </c>
      <c r="W8" s="9" t="s">
        <v>1</v>
      </c>
      <c r="X8" s="9" t="s">
        <v>1</v>
      </c>
      <c r="Y8" s="9" t="s">
        <v>1</v>
      </c>
      <c r="Z8" s="9" t="s">
        <v>1</v>
      </c>
      <c r="AA8" s="9" t="s">
        <v>1</v>
      </c>
    </row>
    <row r="9" spans="1:27" ht="0" hidden="1" customHeight="1" x14ac:dyDescent="0.25"/>
    <row r="10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DECT LIQUIDACION MAYO 2020</vt:lpstr>
      <vt:lpstr>DESAGREGADO MAYO 2020</vt:lpstr>
      <vt:lpstr>G.PERSONAL MAYO 2020</vt:lpstr>
      <vt:lpstr>TRANSFEREN NO DESAGR MAYO 2020</vt:lpstr>
      <vt:lpstr>GASTOSxTRIBT NO DESG MAYO 2020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2020-06-01T13:56:49Z</dcterms:created>
  <dcterms:modified xsi:type="dcterms:W3CDTF">2020-06-05T16:12:51Z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