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4C72C88C-9094-4615-85B0-67FE98B62B07}" xr6:coauthVersionLast="47" xr6:coauthVersionMax="47" xr10:uidLastSave="{00000000-0000-0000-0000-000000000000}"/>
  <bookViews>
    <workbookView xWindow="-28920" yWindow="-2340" windowWidth="29040" windowHeight="15720" xr2:uid="{00000000-000D-0000-FFFF-FFFF00000000}"/>
  </bookViews>
  <sheets>
    <sheet name="PRESUPUESTO 2025-FEAB" sheetId="1" r:id="rId1"/>
  </sheets>
  <definedNames>
    <definedName name="_xlnm._FilterDatabase" localSheetId="0" hidden="1">'PRESUPUESTO 2025-FEAB'!$A$2:$I$16</definedName>
    <definedName name="_xlnm.Print_Area" localSheetId="0">'PRESUPUESTO 2025-FEAB'!$A$1:$I$15</definedName>
    <definedName name="_xlnm.Print_Titles" localSheetId="0">'PRESUPUESTO 2025-FEAB'!$1:$2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H14" i="1"/>
  <c r="H13" i="1" s="1"/>
  <c r="I13" i="1" s="1"/>
  <c r="I12" i="1"/>
  <c r="H11" i="1"/>
  <c r="H10" i="1" s="1"/>
  <c r="I10" i="1" s="1"/>
  <c r="I9" i="1"/>
  <c r="H8" i="1"/>
  <c r="I8" i="1" s="1"/>
  <c r="H7" i="1"/>
  <c r="H6" i="1" l="1"/>
  <c r="H5" i="1" s="1"/>
  <c r="I11" i="1"/>
  <c r="I7" i="1"/>
  <c r="I14" i="1"/>
  <c r="I6" i="1" l="1"/>
  <c r="H3" i="1"/>
  <c r="I5" i="1"/>
  <c r="I3" i="1" l="1"/>
</calcChain>
</file>

<file path=xl/sharedStrings.xml><?xml version="1.0" encoding="utf-8"?>
<sst xmlns="http://schemas.openxmlformats.org/spreadsheetml/2006/main" count="42" uniqueCount="23">
  <si>
    <t>CTA
PROG</t>
  </si>
  <si>
    <t>SUBC
SUBP</t>
  </si>
  <si>
    <t>OBJG
PROY</t>
  </si>
  <si>
    <t>ORD
SPRY</t>
  </si>
  <si>
    <t>REC</t>
  </si>
  <si>
    <t>CONCEPTO</t>
  </si>
  <si>
    <t>APORTE NACIONAL</t>
  </si>
  <si>
    <t>RECURSOS PROPIOS</t>
  </si>
  <si>
    <t>TOTAL</t>
  </si>
  <si>
    <t>FONDOS ESPECIALES</t>
  </si>
  <si>
    <t>C. INVERSION</t>
  </si>
  <si>
    <t>FORTALECIMIENTO Y APOYO A LA GESTIÓN INSTITUCIONAL DEL SECTOR FISCALÍA</t>
  </si>
  <si>
    <t>2999</t>
  </si>
  <si>
    <t>0800</t>
  </si>
  <si>
    <t>INTERSUBSECTORIAL JUSTICIA</t>
  </si>
  <si>
    <t>MEJORAMIENTO DE LA INFRAESTRUCTURA FÍSICA DE LA FISCALÍA A NIVEL NACIONAL</t>
  </si>
  <si>
    <t>5</t>
  </si>
  <si>
    <t>20111D</t>
  </si>
  <si>
    <t>2. SEGURIDAD HUMANA Y JUSTICIA SOCIAL / D. CAPACIDADES Y LA OFERTA DEL SISTEMA DE JUSTICIA</t>
  </si>
  <si>
    <t>AMPLIACION DE LA INFRAESTRUCTURA FÍSICA EN LA FISCALÍA GENERAL DE LA NACIÓN A NIVEL NACIONAL</t>
  </si>
  <si>
    <t>24</t>
  </si>
  <si>
    <t>FORTALECIMIENTO DE LAS CAPACIDADES 
TECNOLÓGICAS DE LA FGN PARA LA
IMPLEMENTACiÓN DE LA ARQUITECTURA
INSTITUCIONAL A NIVEL NACIONAL</t>
  </si>
  <si>
    <t>DISTRIBUCIÓN CUOTA DE INVERSIÓN FONDO ESPECIAL PARA LA ADMINISTRACIÓN DE BIENES
VIGENCIA 2025 - Decreto No. 1621 de 30 de diciembre de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</si>
</sst>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sz val="9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auto="1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medium">
        <color auto="1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thin">
        <color rgb="FFD3D3D3"/>
      </bottom>
      <diagonal/>
    </border>
    <border>
      <left style="medium">
        <color auto="1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medium">
        <color auto="1"/>
      </bottom>
      <diagonal/>
    </border>
    <border>
      <left style="thin">
        <color rgb="FFD3D3D3"/>
      </left>
      <right style="medium">
        <color auto="1"/>
      </right>
      <top style="thin">
        <color rgb="FFD3D3D3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3" xfId="0" applyFont="1" applyBorder="1" applyAlignment="1">
      <alignment horizontal="center" vertical="center" wrapText="1" readingOrder="1"/>
    </xf>
    <xf numFmtId="0" fontId="3" fillId="0" borderId="4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center" vertical="center" wrapText="1" readingOrder="1"/>
    </xf>
    <xf numFmtId="0" fontId="3" fillId="0" borderId="5" xfId="0" applyFont="1" applyBorder="1" applyAlignment="1">
      <alignment horizontal="left" vertical="center" wrapText="1" readingOrder="1"/>
    </xf>
    <xf numFmtId="3" fontId="3" fillId="0" borderId="5" xfId="0" applyNumberFormat="1" applyFont="1" applyBorder="1" applyAlignment="1">
      <alignment horizontal="center" vertical="center" wrapText="1" readingOrder="1"/>
    </xf>
    <xf numFmtId="3" fontId="3" fillId="0" borderId="6" xfId="0" applyNumberFormat="1" applyFont="1" applyBorder="1" applyAlignment="1">
      <alignment horizontal="center" vertical="center" wrapText="1" readingOrder="1"/>
    </xf>
    <xf numFmtId="3" fontId="4" fillId="0" borderId="5" xfId="0" applyNumberFormat="1" applyFont="1" applyBorder="1" applyAlignment="1">
      <alignment horizontal="right" vertical="center" wrapText="1" readingOrder="1"/>
    </xf>
    <xf numFmtId="3" fontId="4" fillId="0" borderId="6" xfId="0" applyNumberFormat="1" applyFont="1" applyBorder="1" applyAlignment="1">
      <alignment horizontal="right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left" vertical="center" wrapText="1" readingOrder="1"/>
    </xf>
    <xf numFmtId="3" fontId="5" fillId="0" borderId="5" xfId="0" applyNumberFormat="1" applyFont="1" applyBorder="1" applyAlignment="1">
      <alignment horizontal="right" vertical="center" wrapText="1" readingOrder="1"/>
    </xf>
    <xf numFmtId="3" fontId="5" fillId="0" borderId="6" xfId="0" applyNumberFormat="1" applyFont="1" applyBorder="1" applyAlignment="1">
      <alignment horizontal="right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left" vertical="center" wrapText="1" readingOrder="1"/>
    </xf>
    <xf numFmtId="0" fontId="4" fillId="0" borderId="7" xfId="0" applyFont="1" applyBorder="1" applyAlignment="1">
      <alignment horizontal="center" vertical="center" wrapText="1" readingOrder="1"/>
    </xf>
    <xf numFmtId="0" fontId="4" fillId="0" borderId="8" xfId="0" applyFont="1" applyBorder="1" applyAlignment="1">
      <alignment horizontal="center" vertical="center" wrapText="1" readingOrder="1"/>
    </xf>
    <xf numFmtId="0" fontId="5" fillId="0" borderId="8" xfId="0" applyFont="1" applyBorder="1" applyAlignment="1">
      <alignment horizontal="center" vertical="center" wrapText="1" readingOrder="1"/>
    </xf>
    <xf numFmtId="0" fontId="6" fillId="0" borderId="8" xfId="0" applyFont="1" applyBorder="1" applyAlignment="1">
      <alignment horizontal="left" vertical="center" wrapText="1" readingOrder="1"/>
    </xf>
    <xf numFmtId="3" fontId="4" fillId="0" borderId="8" xfId="0" applyNumberFormat="1" applyFont="1" applyBorder="1" applyAlignment="1">
      <alignment horizontal="right" vertical="center" wrapText="1" readingOrder="1"/>
    </xf>
    <xf numFmtId="3" fontId="5" fillId="0" borderId="8" xfId="0" applyNumberFormat="1" applyFont="1" applyBorder="1" applyAlignment="1">
      <alignment horizontal="right" vertical="center" wrapText="1" readingOrder="1"/>
    </xf>
    <xf numFmtId="3" fontId="5" fillId="0" borderId="9" xfId="0" applyNumberFormat="1" applyFont="1" applyBorder="1" applyAlignment="1">
      <alignment horizontal="right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0" xfId="0" applyFont="1" applyAlignment="1">
      <alignment horizontal="left" vertical="center" wrapText="1" readingOrder="1"/>
    </xf>
    <xf numFmtId="3" fontId="5" fillId="0" borderId="0" xfId="0" applyNumberFormat="1" applyFont="1" applyAlignment="1">
      <alignment horizontal="right" vertical="center" wrapText="1" readingOrder="1"/>
    </xf>
    <xf numFmtId="4" fontId="5" fillId="0" borderId="0" xfId="0" applyNumberFormat="1" applyFont="1" applyAlignment="1">
      <alignment horizontal="right" vertical="center" wrapText="1" readingOrder="1"/>
    </xf>
    <xf numFmtId="0" fontId="8" fillId="0" borderId="0" xfId="0" applyFont="1"/>
    <xf numFmtId="0" fontId="9" fillId="0" borderId="0" xfId="0" applyFont="1"/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8"/>
  <sheetViews>
    <sheetView showGridLines="0" tabSelected="1" zoomScaleNormal="100" zoomScaleSheetLayoutView="110" workbookViewId="0">
      <selection sqref="A1:I1"/>
    </sheetView>
  </sheetViews>
  <sheetFormatPr baseColWidth="10" defaultColWidth="11.453125" defaultRowHeight="14.5" x14ac:dyDescent="0.35"/>
  <cols>
    <col min="1" max="1" width="7" style="1" customWidth="1"/>
    <col min="2" max="2" width="6.36328125" style="1" customWidth="1"/>
    <col min="3" max="3" width="6.08984375" style="1" customWidth="1"/>
    <col min="4" max="4" width="9.90625" style="1" customWidth="1"/>
    <col min="5" max="5" width="6.6328125" style="1" customWidth="1"/>
    <col min="6" max="6" width="35.453125" style="1" customWidth="1"/>
    <col min="7" max="7" width="11.54296875" style="1" customWidth="1"/>
    <col min="8" max="8" width="16.54296875" style="1" bestFit="1" customWidth="1"/>
    <col min="9" max="9" width="17.36328125" style="1" customWidth="1"/>
    <col min="10" max="11" width="27.54296875" style="1" customWidth="1"/>
    <col min="12" max="23" width="18.90625" style="1" customWidth="1"/>
    <col min="24" max="24" width="11.453125" style="1" customWidth="1"/>
    <col min="25" max="25" width="13.453125" style="1" customWidth="1"/>
    <col min="26" max="16384" width="11.453125" style="1"/>
  </cols>
  <sheetData>
    <row r="1" spans="1:9" ht="46.75" customHeight="1" thickBot="1" x14ac:dyDescent="0.4">
      <c r="A1" s="35" t="s">
        <v>22</v>
      </c>
      <c r="B1" s="36"/>
      <c r="C1" s="36"/>
      <c r="D1" s="36"/>
      <c r="E1" s="36"/>
      <c r="F1" s="36"/>
      <c r="G1" s="36"/>
      <c r="H1" s="36"/>
      <c r="I1" s="37"/>
    </row>
    <row r="2" spans="1:9" ht="23.5" thickBot="1" x14ac:dyDescent="0.4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4" t="s">
        <v>8</v>
      </c>
    </row>
    <row r="3" spans="1:9" x14ac:dyDescent="0.35">
      <c r="A3" s="18"/>
      <c r="B3" s="19"/>
      <c r="C3" s="19"/>
      <c r="D3" s="19"/>
      <c r="E3" s="19"/>
      <c r="F3" s="7" t="s">
        <v>10</v>
      </c>
      <c r="G3" s="10"/>
      <c r="H3" s="10">
        <f>+H5</f>
        <v>19276000000</v>
      </c>
      <c r="I3" s="11">
        <f>+H3</f>
        <v>19276000000</v>
      </c>
    </row>
    <row r="4" spans="1:9" ht="15" customHeight="1" x14ac:dyDescent="0.35">
      <c r="A4" s="5"/>
      <c r="B4" s="6"/>
      <c r="C4" s="6"/>
      <c r="D4" s="6"/>
      <c r="E4" s="6"/>
      <c r="F4" s="7"/>
      <c r="G4" s="8"/>
      <c r="H4" s="8"/>
      <c r="I4" s="9"/>
    </row>
    <row r="5" spans="1:9" ht="39.75" customHeight="1" x14ac:dyDescent="0.35">
      <c r="A5" s="12">
        <v>2999</v>
      </c>
      <c r="B5" s="13"/>
      <c r="C5" s="13"/>
      <c r="D5" s="13"/>
      <c r="E5" s="13"/>
      <c r="F5" s="7" t="s">
        <v>11</v>
      </c>
      <c r="G5" s="10"/>
      <c r="H5" s="10">
        <f>+H6</f>
        <v>19276000000</v>
      </c>
      <c r="I5" s="11">
        <f t="shared" ref="I5:I6" si="0">+H5</f>
        <v>19276000000</v>
      </c>
    </row>
    <row r="6" spans="1:9" ht="20.149999999999999" customHeight="1" x14ac:dyDescent="0.35">
      <c r="A6" s="12" t="s">
        <v>12</v>
      </c>
      <c r="B6" s="13" t="s">
        <v>13</v>
      </c>
      <c r="C6" s="13"/>
      <c r="D6" s="13"/>
      <c r="E6" s="13"/>
      <c r="F6" s="7" t="s">
        <v>14</v>
      </c>
      <c r="G6" s="10"/>
      <c r="H6" s="10">
        <f>SUM(H7,H10,H13)</f>
        <v>19276000000</v>
      </c>
      <c r="I6" s="11">
        <f t="shared" si="0"/>
        <v>19276000000</v>
      </c>
    </row>
    <row r="7" spans="1:9" ht="39.75" customHeight="1" x14ac:dyDescent="0.35">
      <c r="A7" s="20" t="s">
        <v>12</v>
      </c>
      <c r="B7" s="14" t="s">
        <v>13</v>
      </c>
      <c r="C7" s="14">
        <v>5</v>
      </c>
      <c r="D7" s="14"/>
      <c r="E7" s="14"/>
      <c r="F7" s="21" t="s">
        <v>15</v>
      </c>
      <c r="G7" s="16"/>
      <c r="H7" s="16">
        <f>+H8</f>
        <v>2000000000</v>
      </c>
      <c r="I7" s="17">
        <f>+H7</f>
        <v>2000000000</v>
      </c>
    </row>
    <row r="8" spans="1:9" ht="45" customHeight="1" x14ac:dyDescent="0.35">
      <c r="A8" s="20" t="s">
        <v>12</v>
      </c>
      <c r="B8" s="14" t="s">
        <v>13</v>
      </c>
      <c r="C8" s="14" t="s">
        <v>16</v>
      </c>
      <c r="D8" s="14" t="s">
        <v>17</v>
      </c>
      <c r="E8" s="13"/>
      <c r="F8" s="21" t="s">
        <v>18</v>
      </c>
      <c r="G8" s="10"/>
      <c r="H8" s="16">
        <f>+H9</f>
        <v>2000000000</v>
      </c>
      <c r="I8" s="17">
        <f t="shared" ref="I8:I15" si="1">+H8</f>
        <v>2000000000</v>
      </c>
    </row>
    <row r="9" spans="1:9" ht="20.149999999999999" customHeight="1" x14ac:dyDescent="0.35">
      <c r="A9" s="12"/>
      <c r="B9" s="13"/>
      <c r="C9" s="13"/>
      <c r="D9" s="13"/>
      <c r="E9" s="14">
        <v>26</v>
      </c>
      <c r="F9" s="15" t="s">
        <v>9</v>
      </c>
      <c r="G9" s="10"/>
      <c r="H9" s="16">
        <v>2000000000</v>
      </c>
      <c r="I9" s="17">
        <f t="shared" si="1"/>
        <v>2000000000</v>
      </c>
    </row>
    <row r="10" spans="1:9" ht="39.75" customHeight="1" x14ac:dyDescent="0.35">
      <c r="A10" s="20" t="s">
        <v>12</v>
      </c>
      <c r="B10" s="14" t="s">
        <v>13</v>
      </c>
      <c r="C10" s="14">
        <v>6</v>
      </c>
      <c r="D10" s="14"/>
      <c r="E10" s="14"/>
      <c r="F10" s="21" t="s">
        <v>19</v>
      </c>
      <c r="G10" s="16"/>
      <c r="H10" s="16">
        <f>+H11</f>
        <v>10938143424</v>
      </c>
      <c r="I10" s="17">
        <f t="shared" si="1"/>
        <v>10938143424</v>
      </c>
    </row>
    <row r="11" spans="1:9" ht="45" customHeight="1" x14ac:dyDescent="0.35">
      <c r="A11" s="20" t="s">
        <v>12</v>
      </c>
      <c r="B11" s="14" t="s">
        <v>13</v>
      </c>
      <c r="C11" s="14">
        <v>6</v>
      </c>
      <c r="D11" s="14" t="s">
        <v>17</v>
      </c>
      <c r="E11" s="13"/>
      <c r="F11" s="21" t="s">
        <v>18</v>
      </c>
      <c r="G11" s="10"/>
      <c r="H11" s="16">
        <f>+H12</f>
        <v>10938143424</v>
      </c>
      <c r="I11" s="17">
        <f t="shared" si="1"/>
        <v>10938143424</v>
      </c>
    </row>
    <row r="12" spans="1:9" ht="20.149999999999999" customHeight="1" x14ac:dyDescent="0.35">
      <c r="A12" s="12"/>
      <c r="B12" s="13"/>
      <c r="C12" s="13"/>
      <c r="D12" s="13"/>
      <c r="E12" s="14">
        <v>26</v>
      </c>
      <c r="F12" s="15" t="s">
        <v>9</v>
      </c>
      <c r="G12" s="10"/>
      <c r="H12" s="16">
        <v>10938143424</v>
      </c>
      <c r="I12" s="17">
        <f t="shared" si="1"/>
        <v>10938143424</v>
      </c>
    </row>
    <row r="13" spans="1:9" ht="60.75" customHeight="1" x14ac:dyDescent="0.35">
      <c r="A13" s="20" t="s">
        <v>12</v>
      </c>
      <c r="B13" s="14" t="s">
        <v>13</v>
      </c>
      <c r="C13" s="14" t="s">
        <v>20</v>
      </c>
      <c r="D13" s="13"/>
      <c r="E13" s="14"/>
      <c r="F13" s="21" t="s">
        <v>21</v>
      </c>
      <c r="G13" s="10"/>
      <c r="H13" s="16">
        <f>+H14</f>
        <v>6337856576</v>
      </c>
      <c r="I13" s="17">
        <f t="shared" si="1"/>
        <v>6337856576</v>
      </c>
    </row>
    <row r="14" spans="1:9" ht="37.5" customHeight="1" x14ac:dyDescent="0.35">
      <c r="A14" s="20" t="s">
        <v>12</v>
      </c>
      <c r="B14" s="14" t="s">
        <v>13</v>
      </c>
      <c r="C14" s="14" t="s">
        <v>20</v>
      </c>
      <c r="D14" s="14" t="s">
        <v>17</v>
      </c>
      <c r="E14" s="14"/>
      <c r="F14" s="21" t="s">
        <v>18</v>
      </c>
      <c r="G14" s="10"/>
      <c r="H14" s="16">
        <f>+H15</f>
        <v>6337856576</v>
      </c>
      <c r="I14" s="17">
        <f t="shared" si="1"/>
        <v>6337856576</v>
      </c>
    </row>
    <row r="15" spans="1:9" ht="20.149999999999999" customHeight="1" thickBot="1" x14ac:dyDescent="0.4">
      <c r="A15" s="22"/>
      <c r="B15" s="23"/>
      <c r="C15" s="23"/>
      <c r="D15" s="23"/>
      <c r="E15" s="24">
        <v>26</v>
      </c>
      <c r="F15" s="25" t="s">
        <v>9</v>
      </c>
      <c r="G15" s="26"/>
      <c r="H15" s="27">
        <v>6337856576</v>
      </c>
      <c r="I15" s="28">
        <f t="shared" si="1"/>
        <v>6337856576</v>
      </c>
    </row>
    <row r="16" spans="1:9" x14ac:dyDescent="0.35">
      <c r="A16" s="29"/>
      <c r="B16" s="29"/>
      <c r="C16" s="29"/>
      <c r="D16" s="29"/>
      <c r="E16" s="29"/>
      <c r="F16" s="30"/>
      <c r="G16" s="31"/>
      <c r="H16" s="32"/>
      <c r="I16" s="31"/>
    </row>
    <row r="20" s="33" customFormat="1" ht="24.9" customHeight="1" x14ac:dyDescent="0.3"/>
    <row r="21" s="33" customFormat="1" ht="24.9" customHeight="1" x14ac:dyDescent="0.3"/>
    <row r="22" ht="19.5" customHeight="1" x14ac:dyDescent="0.35"/>
    <row r="23" ht="19.5" customHeight="1" x14ac:dyDescent="0.35"/>
    <row r="24" ht="19.5" customHeight="1" x14ac:dyDescent="0.35"/>
    <row r="28" s="34" customFormat="1" x14ac:dyDescent="0.35"/>
  </sheetData>
  <mergeCells count="1">
    <mergeCell ref="A1:I1"/>
  </mergeCells>
  <printOptions horizontalCentered="1" verticalCentered="1"/>
  <pageMargins left="0.78740157480314965" right="0.78740157480314965" top="0.78740157480314965" bottom="0.78740157480314965" header="0.78740157480314965" footer="0.39370078740157483"/>
  <pageSetup paperSize="124" scale="72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2025-FEAB</vt:lpstr>
      <vt:lpstr>'PRESUPUESTO 2025-FEAB'!Área_de_impresión</vt:lpstr>
      <vt:lpstr>'PRESUPUESTO 2025-FEAB'!Títulos_a_imprimir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2025-01-27T20:30:53Z</dcterms:created>
  <dcterms:modified xsi:type="dcterms:W3CDTF">2025-01-27T20:31:12Z</dcterms:modified>
</cp:coreProperties>
</file>