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jeschaux\Desktop\GESTION CONTRACTUAL\AÑO 2021\PAA 2021\PUBLICACIONES PAA 2021\"/>
    </mc:Choice>
  </mc:AlternateContent>
  <bookViews>
    <workbookView xWindow="0" yWindow="0" windowWidth="11400" windowHeight="9150"/>
  </bookViews>
  <sheets>
    <sheet name="Adquisiciones  " sheetId="2" r:id="rId1"/>
    <sheet name="archivo de datos" sheetId="3" r:id="rId2"/>
  </sheets>
  <calcPr calcId="152511"/>
</workbook>
</file>

<file path=xl/calcChain.xml><?xml version="1.0" encoding="utf-8"?>
<calcChain xmlns="http://schemas.openxmlformats.org/spreadsheetml/2006/main">
  <c r="J8" i="2" l="1"/>
  <c r="J9" i="2"/>
  <c r="J12" i="2" l="1"/>
  <c r="I9" i="2" l="1"/>
  <c r="I8" i="2"/>
  <c r="I12" i="2"/>
</calcChain>
</file>

<file path=xl/sharedStrings.xml><?xml version="1.0" encoding="utf-8"?>
<sst xmlns="http://schemas.openxmlformats.org/spreadsheetml/2006/main" count="2474" uniqueCount="2333">
  <si>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</si>
  <si>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</si>
  <si>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</si>
  <si>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</si>
  <si>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</si>
  <si>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</si>
  <si>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</si>
  <si>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</si>
  <si>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</si>
  <si>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</si>
  <si>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</si>
  <si>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</si>
  <si>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</si>
  <si>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</si>
  <si>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</si>
  <si>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</si>
  <si>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</si>
  <si>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</si>
  <si>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</si>
  <si>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</si>
  <si>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</si>
  <si>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</si>
  <si>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</si>
  <si>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</si>
  <si>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</si>
  <si>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</si>
  <si>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</si>
  <si>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</si>
  <si>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</si>
  <si>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</si>
  <si>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</si>
  <si>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</si>
  <si>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</si>
  <si>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</si>
  <si>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</si>
  <si>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</si>
  <si>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</si>
  <si>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</si>
  <si>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</si>
  <si>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</si>
  <si>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</si>
  <si>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</si>
  <si>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</si>
  <si>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</si>
  <si>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</si>
  <si>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</si>
  <si>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</si>
  <si>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</si>
  <si>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</si>
  <si>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</si>
  <si>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</si>
  <si>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</si>
  <si>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</si>
  <si>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</si>
  <si>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</si>
  <si>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</si>
  <si>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</si>
  <si>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</si>
  <si>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</si>
  <si>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</si>
  <si>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</si>
  <si>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</si>
  <si>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</si>
  <si>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</si>
  <si>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</si>
  <si>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</si>
  <si>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</si>
  <si>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</si>
  <si>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</si>
  <si>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</si>
  <si>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</si>
  <si>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</si>
  <si>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</si>
  <si>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</si>
  <si>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</si>
  <si>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</si>
  <si>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</si>
  <si>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</si>
  <si>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</si>
  <si>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</si>
  <si>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</si>
  <si>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</si>
  <si>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</si>
  <si>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</si>
  <si>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</si>
  <si>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</si>
  <si>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</si>
  <si>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</si>
  <si>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</si>
  <si>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</si>
  <si>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</si>
  <si>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</si>
  <si>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</si>
  <si>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</si>
  <si>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</si>
  <si>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</si>
  <si>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</si>
  <si>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</si>
  <si>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</si>
  <si>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</si>
  <si>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</si>
  <si>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</si>
  <si>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</si>
  <si>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</si>
  <si>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</si>
  <si>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</si>
  <si>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</si>
  <si>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</si>
  <si>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</si>
  <si>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</si>
  <si>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</si>
  <si>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</si>
  <si>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</si>
  <si>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</si>
  <si>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</si>
  <si>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</si>
  <si>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</si>
  <si>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</si>
  <si>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</si>
  <si>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</si>
  <si>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</si>
  <si>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</si>
  <si>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</si>
  <si>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</si>
  <si>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</si>
  <si>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</si>
  <si>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</si>
  <si>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</si>
  <si>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</si>
  <si>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</si>
  <si>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</si>
  <si>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</si>
  <si>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</si>
  <si>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</si>
  <si>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</si>
  <si>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</si>
  <si>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</si>
  <si>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</si>
  <si>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</si>
  <si>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</si>
  <si>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</si>
  <si>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</si>
  <si>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</si>
  <si>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</si>
  <si>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</si>
  <si>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</si>
  <si>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</si>
  <si>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</si>
  <si>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</si>
  <si>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</si>
  <si>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</si>
  <si>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</si>
  <si>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</si>
  <si>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</si>
  <si>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</si>
  <si>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</si>
  <si>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</si>
  <si>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</si>
  <si>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</si>
  <si>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</si>
  <si>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</si>
  <si>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</si>
  <si>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</si>
  <si>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</si>
  <si>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</si>
  <si>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</si>
  <si>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</si>
  <si>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</si>
  <si>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</si>
  <si>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</si>
  <si>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</si>
  <si>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</si>
  <si>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</si>
  <si>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</si>
  <si>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</si>
  <si>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</si>
  <si>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</si>
  <si>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</si>
  <si>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</si>
  <si>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</si>
  <si>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</si>
  <si>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</si>
  <si>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</si>
  <si>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</si>
  <si>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</si>
  <si>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</si>
  <si>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</si>
  <si>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</si>
  <si>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</si>
  <si>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</si>
  <si>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</si>
  <si>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</si>
  <si>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</si>
  <si>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</si>
  <si>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</si>
  <si>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</si>
  <si>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</si>
  <si>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</si>
  <si>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</si>
  <si>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</si>
  <si>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</si>
  <si>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</si>
  <si>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</si>
  <si>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</si>
  <si>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</si>
  <si>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</si>
  <si>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</si>
  <si>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</si>
  <si>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</si>
  <si>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</si>
  <si>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</si>
  <si>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</si>
  <si>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</si>
  <si>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</si>
  <si>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</si>
  <si>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</si>
  <si>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</si>
  <si>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</si>
  <si>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</si>
  <si>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</si>
  <si>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</si>
  <si>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</si>
  <si>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</si>
  <si>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</si>
  <si>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</si>
  <si>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</si>
  <si>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</si>
  <si>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</si>
  <si>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</si>
  <si>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</si>
  <si>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</si>
  <si>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</si>
  <si>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</si>
  <si>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</si>
  <si>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</si>
  <si>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</si>
  <si>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</si>
  <si>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</si>
  <si>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</si>
  <si>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</si>
  <si>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</si>
  <si>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</si>
  <si>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</si>
  <si>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</si>
  <si>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</si>
  <si>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</si>
  <si>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</si>
  <si>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</si>
  <si>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</si>
  <si>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</si>
  <si>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</si>
  <si>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</si>
  <si>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</si>
  <si>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</si>
  <si>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</si>
  <si>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</si>
  <si>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</si>
  <si>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</si>
  <si>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</si>
  <si>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</si>
  <si>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</si>
  <si>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</si>
  <si>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</si>
  <si>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</si>
  <si>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</si>
  <si>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</si>
  <si>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</si>
  <si>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</si>
  <si>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</si>
  <si>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</si>
  <si>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</si>
  <si>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</si>
  <si>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</si>
  <si>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</si>
  <si>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</si>
  <si>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</si>
  <si>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</si>
  <si>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</si>
  <si>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</si>
  <si>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</si>
  <si>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</si>
  <si>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</si>
  <si>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</si>
  <si>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</si>
  <si>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</si>
  <si>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</si>
  <si>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</si>
  <si>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</si>
  <si>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</si>
  <si>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</si>
  <si>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</si>
  <si>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</si>
  <si>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</si>
  <si>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</si>
  <si>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</si>
  <si>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</si>
  <si>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</si>
  <si>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</si>
  <si>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</si>
  <si>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</si>
  <si>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</si>
  <si>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</si>
  <si>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</si>
  <si>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</si>
  <si>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</si>
  <si>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</si>
  <si>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</si>
  <si>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</si>
  <si>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</si>
  <si>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</si>
  <si>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</si>
  <si>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</si>
  <si>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</si>
  <si>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</si>
  <si>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</si>
  <si>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</si>
  <si>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</si>
  <si>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</si>
  <si>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</si>
  <si>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</si>
  <si>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</si>
  <si>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</si>
  <si>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</si>
  <si>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</si>
  <si>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</si>
  <si>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</si>
  <si>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</si>
  <si>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</si>
  <si>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</si>
  <si>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</si>
  <si>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</si>
  <si>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</si>
  <si>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</si>
  <si>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</si>
  <si>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</si>
  <si>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</si>
  <si>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</si>
  <si>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</si>
  <si>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</si>
  <si>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</si>
  <si>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</si>
  <si>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</si>
  <si>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</si>
  <si>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</si>
  <si>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</si>
  <si>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</si>
  <si>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</si>
  <si>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</si>
  <si>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</si>
  <si>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</si>
  <si>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</si>
  <si>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</si>
  <si>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</si>
  <si>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</si>
  <si>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</si>
  <si>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</si>
  <si>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</si>
  <si>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</si>
  <si>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</si>
  <si>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</si>
  <si>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</si>
  <si>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</si>
  <si>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</si>
  <si>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</si>
  <si>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</si>
  <si>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</si>
  <si>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</si>
  <si>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</si>
  <si>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</si>
  <si>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</si>
  <si>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</si>
  <si>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</si>
  <si>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</si>
  <si>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</si>
  <si>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</si>
  <si>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</si>
  <si>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</si>
  <si>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</si>
  <si>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</si>
  <si>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</si>
  <si>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</si>
  <si>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</si>
  <si>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</si>
  <si>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</si>
  <si>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</si>
  <si>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</si>
  <si>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</si>
  <si>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</si>
  <si>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</si>
  <si>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</si>
  <si>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</si>
  <si>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</si>
  <si>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</si>
  <si>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</si>
  <si>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</si>
  <si>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</si>
  <si>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</si>
  <si>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</si>
  <si>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</si>
  <si>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</si>
  <si>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</si>
  <si>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</si>
  <si>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</si>
  <si>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</si>
  <si>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</si>
  <si>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</si>
  <si>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</si>
  <si>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</si>
  <si>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</si>
  <si>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</si>
  <si>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</si>
  <si>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</si>
  <si>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</si>
  <si>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</si>
  <si>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</si>
  <si>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</si>
  <si>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</si>
  <si>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</si>
  <si>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</si>
  <si>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</si>
  <si>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</si>
  <si>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</si>
  <si>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</si>
  <si>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</si>
  <si>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</si>
  <si>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</si>
  <si>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</si>
  <si>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</si>
  <si>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</si>
  <si>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</si>
  <si>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</si>
  <si>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</si>
  <si>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</si>
  <si>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</si>
  <si>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</si>
  <si>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</si>
  <si>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</si>
  <si>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</si>
  <si>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</si>
  <si>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</si>
  <si>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</si>
  <si>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</si>
  <si>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</si>
  <si>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</si>
  <si>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</si>
  <si>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</si>
  <si>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</si>
  <si>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</si>
  <si>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</si>
  <si>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</si>
  <si>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</si>
  <si>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</si>
  <si>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</si>
  <si>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</si>
  <si>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</si>
  <si>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</si>
  <si>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</si>
  <si>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</si>
  <si>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</si>
  <si>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</si>
  <si>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</si>
  <si>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</si>
  <si>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</si>
  <si>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</si>
  <si>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</si>
  <si>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</si>
  <si>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</si>
  <si>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</si>
  <si>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</si>
  <si>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</si>
  <si>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</si>
  <si>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</si>
  <si>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</si>
  <si>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</si>
  <si>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</si>
  <si>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</si>
  <si>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</si>
  <si>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</si>
  <si>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</si>
  <si>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</si>
  <si>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</si>
  <si>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</si>
  <si>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</si>
  <si>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</si>
  <si>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</si>
  <si>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</si>
  <si>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</si>
  <si>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</si>
  <si>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</si>
  <si>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</si>
  <si>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</si>
  <si>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</si>
  <si>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</si>
  <si>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</si>
  <si>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</si>
  <si>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</si>
  <si>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</si>
  <si>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</si>
  <si>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</si>
  <si>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</si>
  <si>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</si>
  <si>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</si>
  <si>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</si>
  <si>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</si>
  <si>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</si>
  <si>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</si>
  <si>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</si>
  <si>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</si>
  <si>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</si>
  <si>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</si>
  <si>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</si>
  <si>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</si>
  <si>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</si>
  <si>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</si>
  <si>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</si>
  <si>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</si>
  <si>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</si>
  <si>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</si>
  <si>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</si>
  <si>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</si>
  <si>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</si>
  <si>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</si>
  <si>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</si>
  <si>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</si>
  <si>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</si>
  <si>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</si>
  <si>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</si>
  <si>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</si>
  <si>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</si>
  <si>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</si>
  <si>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</si>
  <si>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</si>
  <si>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</si>
  <si>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</si>
  <si>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</si>
  <si>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</si>
  <si>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</si>
  <si>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</si>
  <si>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</si>
  <si>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</si>
  <si>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</si>
  <si>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</si>
  <si>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</si>
  <si>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</si>
  <si>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</si>
  <si>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</si>
  <si>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</si>
  <si>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</si>
  <si>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</si>
  <si>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</si>
  <si>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</si>
  <si>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</si>
  <si>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</si>
  <si>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</si>
  <si>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</si>
  <si>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</si>
  <si>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</si>
  <si>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</si>
  <si>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</si>
  <si>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</si>
  <si>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</si>
  <si>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</si>
  <si>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</si>
  <si>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</si>
  <si>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</si>
  <si>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</si>
  <si>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</si>
  <si>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</si>
  <si>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</si>
  <si>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</si>
  <si>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</si>
  <si>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</si>
  <si>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</si>
  <si>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</si>
  <si>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</si>
  <si>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</si>
  <si>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</si>
  <si>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</si>
  <si>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</si>
  <si>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</si>
  <si>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</si>
  <si>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</si>
  <si>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</si>
  <si>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</si>
  <si>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</si>
  <si>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</si>
  <si>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</si>
  <si>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</si>
  <si>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</si>
  <si>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</si>
  <si>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</si>
  <si>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</si>
  <si>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</si>
  <si>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</si>
  <si>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</si>
  <si>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</si>
  <si>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</si>
  <si>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</si>
  <si>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</si>
  <si>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</si>
  <si>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</si>
  <si>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</si>
  <si>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</si>
  <si>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</si>
  <si>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</si>
  <si>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</si>
  <si>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</si>
  <si>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</si>
  <si>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</si>
  <si>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</si>
  <si>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</si>
  <si>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</si>
  <si>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</si>
  <si>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</si>
  <si>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</si>
  <si>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</si>
  <si>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</si>
  <si>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</si>
  <si>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</si>
  <si>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</si>
  <si>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</si>
  <si>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</si>
  <si>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</si>
  <si>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</si>
  <si>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</si>
  <si>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</si>
  <si>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</si>
  <si>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</si>
  <si>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</si>
  <si>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</si>
  <si>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</si>
  <si>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</si>
  <si>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</si>
  <si>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</si>
  <si>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</si>
  <si>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</si>
  <si>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</si>
  <si>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</si>
  <si>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</si>
  <si>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</si>
  <si>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</si>
  <si>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</si>
  <si>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</si>
  <si>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</si>
  <si>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</si>
  <si>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</si>
  <si>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</si>
  <si>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</si>
  <si>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</si>
  <si>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</si>
  <si>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</si>
  <si>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</si>
  <si>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</si>
  <si>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</si>
  <si>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</si>
  <si>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</si>
  <si>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</si>
  <si>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</si>
  <si>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</si>
  <si>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</si>
  <si>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</si>
  <si>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</si>
  <si>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</si>
  <si>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</si>
  <si>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</si>
  <si>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</si>
  <si>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</si>
  <si>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</si>
  <si>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</si>
  <si>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</si>
  <si>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</si>
  <si>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</si>
  <si>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</si>
  <si>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</si>
  <si>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</si>
  <si>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</si>
  <si>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</si>
  <si>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</si>
  <si>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</si>
  <si>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</si>
  <si>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</si>
  <si>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</si>
  <si>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</si>
  <si>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</si>
  <si>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</si>
  <si>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</si>
  <si>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</si>
  <si>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</si>
  <si>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</si>
  <si>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</si>
  <si>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</si>
  <si>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</si>
  <si>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</si>
  <si>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</si>
  <si>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</si>
  <si>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</si>
  <si>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</si>
  <si>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</si>
  <si>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</si>
  <si>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</si>
  <si>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</si>
  <si>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</si>
  <si>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</si>
  <si>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</si>
  <si>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</si>
  <si>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</si>
  <si>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</si>
  <si>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</si>
  <si>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</si>
  <si>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</si>
  <si>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</si>
  <si>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</si>
  <si>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</si>
  <si>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</si>
  <si>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</si>
  <si>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</si>
  <si>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</si>
  <si>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</si>
  <si>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</si>
  <si>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</si>
  <si>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</si>
  <si>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</si>
  <si>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</si>
  <si>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</si>
  <si>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</si>
  <si>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</si>
  <si>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</si>
  <si>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</si>
  <si>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</si>
  <si>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</si>
  <si>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</si>
  <si>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</si>
  <si>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</si>
  <si>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</si>
  <si>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</si>
  <si>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</si>
  <si>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</si>
  <si>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</si>
  <si>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</si>
  <si>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</si>
  <si>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</si>
  <si>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</si>
  <si>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</si>
  <si>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</si>
  <si>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</si>
  <si>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</si>
  <si>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</si>
  <si>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</si>
  <si>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</si>
  <si>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</si>
  <si>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</si>
  <si>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</si>
  <si>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</si>
  <si>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</si>
  <si>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</si>
  <si>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</si>
  <si>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</si>
  <si>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</si>
  <si>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</si>
  <si>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</si>
  <si>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</si>
  <si>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</si>
  <si>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</si>
  <si>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</si>
  <si>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</si>
  <si>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</si>
  <si>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</si>
  <si>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</si>
  <si>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</si>
  <si>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</si>
  <si>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</si>
  <si>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</si>
  <si>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</si>
  <si>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</si>
  <si>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</si>
  <si>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</si>
  <si>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</si>
  <si>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</si>
  <si>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</si>
  <si>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</si>
  <si>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</si>
  <si>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</si>
  <si>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</si>
  <si>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</si>
  <si>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</si>
  <si>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</si>
  <si>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</si>
  <si>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</si>
  <si>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</si>
  <si>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</si>
  <si>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</si>
  <si>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</si>
  <si>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</si>
  <si>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</si>
  <si>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</si>
  <si>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</si>
  <si>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</si>
  <si>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</si>
  <si>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</si>
  <si>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</si>
  <si>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</si>
  <si>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</si>
  <si>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</si>
  <si>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</si>
  <si>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</si>
  <si>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</si>
  <si>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</si>
  <si>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</si>
  <si>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</si>
  <si>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</si>
  <si>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</si>
  <si>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</si>
  <si>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</si>
  <si>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</si>
  <si>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</si>
  <si>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</si>
  <si>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</si>
  <si>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</si>
  <si>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</si>
  <si>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</si>
  <si>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</si>
  <si>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</si>
  <si>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</si>
  <si>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</si>
  <si>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</si>
  <si>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</si>
  <si>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</si>
  <si>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</si>
  <si>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</si>
  <si>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</si>
  <si>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</si>
  <si>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</si>
  <si>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</si>
  <si>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</si>
  <si>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</si>
  <si>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</si>
  <si>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</si>
  <si>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</si>
  <si>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</si>
  <si>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</si>
  <si>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</si>
  <si>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</si>
  <si>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</si>
  <si>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</si>
  <si>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</si>
  <si>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</si>
  <si>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</si>
  <si>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</si>
  <si>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</si>
  <si>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</si>
  <si>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</si>
  <si>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</si>
  <si>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</si>
  <si>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</si>
  <si>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</si>
  <si>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</si>
  <si>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</si>
  <si>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</si>
  <si>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</si>
  <si>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</si>
  <si>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</si>
  <si>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</si>
  <si>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</si>
  <si>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</si>
  <si>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</si>
  <si>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</si>
  <si>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</si>
  <si>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</si>
  <si>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</si>
  <si>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</si>
  <si>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</si>
  <si>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</si>
  <si>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</si>
  <si>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</si>
  <si>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</si>
  <si>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</si>
  <si>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</si>
  <si>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</si>
  <si>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</si>
  <si>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</si>
  <si>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</si>
  <si>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</si>
  <si>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</si>
  <si>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</si>
  <si>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</si>
  <si>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</si>
  <si>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</si>
  <si>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</si>
  <si>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</si>
  <si>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</si>
  <si>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</si>
  <si>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</si>
  <si>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</si>
  <si>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</si>
  <si>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</si>
  <si>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</si>
  <si>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</si>
  <si>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</si>
  <si>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</si>
  <si>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</si>
  <si>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</si>
  <si>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</si>
  <si>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</si>
  <si>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</si>
  <si>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</si>
  <si>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</si>
  <si>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</si>
  <si>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</si>
  <si>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</si>
  <si>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</si>
  <si>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</si>
  <si>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</si>
  <si>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</si>
  <si>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</si>
  <si>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</si>
  <si>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</si>
  <si>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</si>
  <si>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</si>
  <si>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</si>
  <si>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</si>
  <si>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</si>
  <si>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</si>
  <si>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</si>
  <si>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</si>
  <si>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</si>
  <si>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</si>
  <si>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</si>
  <si>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</si>
  <si>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</si>
  <si>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</si>
  <si>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</si>
  <si>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</si>
  <si>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</si>
  <si>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</si>
  <si>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</si>
  <si>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</si>
  <si>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</si>
  <si>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</si>
  <si>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</si>
  <si>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</si>
  <si>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</si>
  <si>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</si>
  <si>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</si>
  <si>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</si>
  <si>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</si>
  <si>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</si>
  <si>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</si>
  <si>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</si>
  <si>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</si>
  <si>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</si>
  <si>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</si>
  <si>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</si>
  <si>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</si>
  <si>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</si>
  <si>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</si>
  <si>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</si>
  <si>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</si>
  <si>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</si>
  <si>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</si>
  <si>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</si>
  <si>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</si>
  <si>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</si>
  <si>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</si>
  <si>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</si>
  <si>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</si>
  <si>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</si>
  <si>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</si>
  <si>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</si>
  <si>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</si>
  <si>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</si>
  <si>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</si>
  <si>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</si>
  <si>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</si>
  <si>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</si>
  <si>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</si>
  <si>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</si>
  <si>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</si>
  <si>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</si>
  <si>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</si>
  <si>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</si>
  <si>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</si>
  <si>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</si>
  <si>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</si>
  <si>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</si>
  <si>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</si>
  <si>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</si>
  <si>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</si>
  <si>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</si>
  <si>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</si>
  <si>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</si>
  <si>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</si>
  <si>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</si>
  <si>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</si>
  <si>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</si>
  <si>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</si>
  <si>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</si>
  <si>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</si>
  <si>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</si>
  <si>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</si>
  <si>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</si>
  <si>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</si>
  <si>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</si>
  <si>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</si>
  <si>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</si>
  <si>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</si>
  <si>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</si>
  <si>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</si>
  <si>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</si>
  <si>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</si>
  <si>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</si>
  <si>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</si>
  <si>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</si>
  <si>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</si>
  <si>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</si>
  <si>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</si>
  <si>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</si>
  <si>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</si>
  <si>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</si>
  <si>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</si>
  <si>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</si>
  <si>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</si>
  <si>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</si>
  <si>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</si>
  <si>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</si>
  <si>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</si>
  <si>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</si>
  <si>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</si>
  <si>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</si>
  <si>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</si>
  <si>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</si>
  <si>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</si>
  <si>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</si>
  <si>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</si>
  <si>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</si>
  <si>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</si>
  <si>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</si>
  <si>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</si>
  <si>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</si>
  <si>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</si>
  <si>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</si>
  <si>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</si>
  <si>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</si>
  <si>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</si>
  <si>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</si>
  <si>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</si>
  <si>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</si>
  <si>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</si>
  <si>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</si>
  <si>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</si>
  <si>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</si>
  <si>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</si>
  <si>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</si>
  <si>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</si>
  <si>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</si>
  <si>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</si>
  <si>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</si>
  <si>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</si>
  <si>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</si>
  <si>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</si>
  <si>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</si>
  <si>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</si>
  <si>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</si>
  <si>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</si>
  <si>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</si>
  <si>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</si>
  <si>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</si>
  <si>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</si>
  <si>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</si>
  <si>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</si>
  <si>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</si>
  <si>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</si>
  <si>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</si>
  <si>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</si>
  <si>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</si>
  <si>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</si>
  <si>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</si>
  <si>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</si>
  <si>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</si>
  <si>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</si>
  <si>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</si>
  <si>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</si>
  <si>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</si>
  <si>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</si>
  <si>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</si>
  <si>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</si>
  <si>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</si>
  <si>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</si>
  <si>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</si>
  <si>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</si>
  <si>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</si>
  <si>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</si>
  <si>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</si>
  <si>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</si>
  <si>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</si>
  <si>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</si>
  <si>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</si>
  <si>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</si>
  <si>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</si>
  <si>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</si>
  <si>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</si>
  <si>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</si>
  <si>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</si>
  <si>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</si>
  <si>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</si>
  <si>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</si>
  <si>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</si>
  <si>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</si>
  <si>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</si>
  <si>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</si>
  <si>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</si>
  <si>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</si>
  <si>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</si>
  <si>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</si>
  <si>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</si>
  <si>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</si>
  <si>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</si>
  <si>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</si>
  <si>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</si>
  <si>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</si>
  <si>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</si>
  <si>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</si>
  <si>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</si>
  <si>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</si>
  <si>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</si>
  <si>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</si>
  <si>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</si>
  <si>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</si>
  <si>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</si>
  <si>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</si>
  <si>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</si>
  <si>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</si>
  <si>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</si>
  <si>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</si>
  <si>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</si>
  <si>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</si>
  <si>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</si>
  <si>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</si>
  <si>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</si>
  <si>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</si>
  <si>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</si>
  <si>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</si>
  <si>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</si>
  <si>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</si>
  <si>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</si>
  <si>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</si>
  <si>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</si>
  <si>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</si>
  <si>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</si>
  <si>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</si>
  <si>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</si>
  <si>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</si>
  <si>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</si>
  <si>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</si>
  <si>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</si>
  <si>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</si>
  <si>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</si>
  <si>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</si>
  <si>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</si>
  <si>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</si>
  <si>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</si>
  <si>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</si>
  <si>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</si>
  <si>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</si>
  <si>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</si>
  <si>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</si>
  <si>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</si>
  <si>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</si>
  <si>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</si>
  <si>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</si>
  <si>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</si>
  <si>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</si>
  <si>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</si>
  <si>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</si>
  <si>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</si>
  <si>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</si>
  <si>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</si>
  <si>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</si>
  <si>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</si>
  <si>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</si>
  <si>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</si>
  <si>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</si>
  <si>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</si>
  <si>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</si>
  <si>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</si>
  <si>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</si>
  <si>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</si>
  <si>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</si>
  <si>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</si>
  <si>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</si>
  <si>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</si>
  <si>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</si>
  <si>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</si>
  <si>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</si>
  <si>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</si>
  <si>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</si>
  <si>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</si>
  <si>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</si>
  <si>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</si>
  <si>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</si>
  <si>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</si>
  <si>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</si>
  <si>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</si>
  <si>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</si>
  <si>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</si>
  <si>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</si>
  <si>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</si>
  <si>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</si>
  <si>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</si>
  <si>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</si>
  <si>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</si>
  <si>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</si>
  <si>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</si>
  <si>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</si>
  <si>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</si>
  <si>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</si>
  <si>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</si>
  <si>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</si>
  <si>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</si>
  <si>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</si>
  <si>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</si>
  <si>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</si>
  <si>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</si>
  <si>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</si>
  <si>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</si>
  <si>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</si>
  <si>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</si>
  <si>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</si>
  <si>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</si>
  <si>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</si>
  <si>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</si>
  <si>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</si>
  <si>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</si>
  <si>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</si>
  <si>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</si>
  <si>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</si>
  <si>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</si>
  <si>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</si>
  <si>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</si>
  <si>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</si>
  <si>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</si>
  <si>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</si>
  <si>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</si>
  <si>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</si>
  <si>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</si>
  <si>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</si>
  <si>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</si>
  <si>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</si>
  <si>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</si>
  <si>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</si>
  <si>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</si>
  <si>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</si>
  <si>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</si>
  <si>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</si>
  <si>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</si>
  <si>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</si>
  <si>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</si>
  <si>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</si>
  <si>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</si>
  <si>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</si>
  <si>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</si>
  <si>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</si>
  <si>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</si>
  <si>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</si>
  <si>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</si>
  <si>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</si>
  <si>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</si>
  <si>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</si>
  <si>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</si>
  <si>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</si>
  <si>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</si>
  <si>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</si>
  <si>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</si>
  <si>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</si>
  <si>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</si>
  <si>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</si>
  <si>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</si>
  <si>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</si>
  <si>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</si>
  <si>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</si>
  <si>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</si>
  <si>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</si>
  <si>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</si>
  <si>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</si>
  <si>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</si>
  <si>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</si>
  <si>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</si>
  <si>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</si>
  <si>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</si>
  <si>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</si>
  <si>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</si>
  <si>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</si>
  <si>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</si>
  <si>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</si>
  <si>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</si>
  <si>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</si>
  <si>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</si>
  <si>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</si>
  <si>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</si>
  <si>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</si>
  <si>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</si>
  <si>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</si>
  <si>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</si>
  <si>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</si>
  <si>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</si>
  <si>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</si>
  <si>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</si>
  <si>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</si>
  <si>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</si>
  <si>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</si>
  <si>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</si>
  <si>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</si>
  <si>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</si>
  <si>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</si>
  <si>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</si>
  <si>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</si>
  <si>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</si>
  <si>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</si>
  <si>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</si>
  <si>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</si>
  <si>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</si>
  <si>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</si>
  <si>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</si>
  <si>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</si>
  <si>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</si>
  <si>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</si>
  <si>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</si>
  <si>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</si>
  <si>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</si>
  <si>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</si>
  <si>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</si>
  <si>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</si>
  <si>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</si>
  <si>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</si>
  <si>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</si>
  <si>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</si>
  <si>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</si>
  <si>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</si>
  <si>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</si>
  <si>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</si>
  <si>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</si>
  <si>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</si>
  <si>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</si>
  <si>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</si>
  <si>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</si>
  <si>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</si>
  <si>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</si>
  <si>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</si>
  <si>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</si>
  <si>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</si>
  <si>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</si>
  <si>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</si>
  <si>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</si>
  <si>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</si>
  <si>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</si>
  <si>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</si>
  <si>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</si>
  <si>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</si>
  <si>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</si>
  <si>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</si>
  <si>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</si>
  <si>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</si>
  <si>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</si>
  <si>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</si>
  <si>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</si>
  <si>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</si>
  <si>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</si>
  <si>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</si>
  <si>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</si>
  <si>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</si>
  <si>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</si>
  <si>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</si>
  <si>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</si>
  <si>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</si>
  <si>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</si>
  <si>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</si>
  <si>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</si>
  <si>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</si>
  <si>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</si>
  <si>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</si>
  <si>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</si>
  <si>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</si>
  <si>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</si>
  <si>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</si>
  <si>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</si>
  <si>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</si>
  <si>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</si>
  <si>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</si>
  <si>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</si>
  <si>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</si>
  <si>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</si>
  <si>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</si>
  <si>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</si>
  <si>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</si>
  <si>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</si>
  <si>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</si>
  <si>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</si>
  <si>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</si>
  <si>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</si>
  <si>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</si>
  <si>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</si>
  <si>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</si>
  <si>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</si>
  <si>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</si>
  <si>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</si>
  <si>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</si>
  <si>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</si>
  <si>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</si>
  <si>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</si>
  <si>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</si>
  <si>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</si>
  <si>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</si>
  <si>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</si>
  <si>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</si>
  <si>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</si>
  <si>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</si>
  <si>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</si>
  <si>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</si>
  <si>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</si>
  <si>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</si>
  <si>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</si>
  <si>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</si>
  <si>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</si>
  <si>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</si>
  <si>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</si>
  <si>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</si>
  <si>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</si>
  <si>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</si>
  <si>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</si>
  <si>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</si>
  <si>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</si>
  <si>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</si>
  <si>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</si>
  <si>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</si>
  <si>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</si>
  <si>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</si>
  <si>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</si>
  <si>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</si>
  <si>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</si>
  <si>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</si>
  <si>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</si>
  <si>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</si>
  <si>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</si>
  <si>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</si>
  <si>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</si>
  <si>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</si>
  <si>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</si>
  <si>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</si>
  <si>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</si>
  <si>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</si>
  <si>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</si>
  <si>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</si>
  <si>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</si>
  <si>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</si>
  <si>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</si>
  <si>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</si>
  <si>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</si>
  <si>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</si>
  <si>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</si>
  <si>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</si>
  <si>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</si>
  <si>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</si>
  <si>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</si>
  <si>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</si>
  <si>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</si>
  <si>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</si>
  <si>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</si>
  <si>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</si>
  <si>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</si>
  <si>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</si>
  <si>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</si>
  <si>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</si>
  <si>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</si>
  <si>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</si>
  <si>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</si>
  <si>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</si>
  <si>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</si>
  <si>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</si>
  <si>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</si>
  <si>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</si>
  <si>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</si>
  <si>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</si>
  <si>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</si>
  <si>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</si>
  <si>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</si>
  <si>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</si>
  <si>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</si>
  <si>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</si>
  <si>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</si>
  <si>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</si>
  <si>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</si>
  <si>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</si>
  <si>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</si>
  <si>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</si>
  <si>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</si>
  <si>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</si>
  <si>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</si>
  <si>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</si>
  <si>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</si>
  <si>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</si>
  <si>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</si>
  <si>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</si>
  <si>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</si>
  <si>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</si>
  <si>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</si>
  <si>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</si>
  <si>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</si>
  <si>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</si>
  <si>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</si>
  <si>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</si>
  <si>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</si>
  <si>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</si>
  <si>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</si>
  <si>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</si>
  <si>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</si>
  <si>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</si>
  <si>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</si>
  <si>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</si>
  <si>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</si>
  <si>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</si>
  <si>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</si>
  <si>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</si>
  <si>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</si>
  <si>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</si>
  <si>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</si>
  <si>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</si>
  <si>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</si>
  <si>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</si>
  <si>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</si>
  <si>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</si>
  <si>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</si>
  <si>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</si>
  <si>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</si>
  <si>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</si>
  <si>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</si>
  <si>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</si>
  <si>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</si>
  <si>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</si>
  <si>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</si>
  <si>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</si>
  <si>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</si>
  <si>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</si>
  <si>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</si>
  <si>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</si>
  <si>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</si>
  <si>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</si>
  <si>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</si>
  <si>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</si>
  <si>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</si>
  <si>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</si>
  <si>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</si>
  <si>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</si>
  <si>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</si>
  <si>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</si>
  <si>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</si>
  <si>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</si>
  <si>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</si>
  <si>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</si>
  <si>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</si>
  <si>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</si>
  <si>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</si>
  <si>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</si>
  <si>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</si>
  <si>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</si>
  <si>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</si>
  <si>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</si>
  <si>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</si>
  <si>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</si>
  <si>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</si>
  <si>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</si>
  <si>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</si>
  <si>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</si>
  <si>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</si>
  <si>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</si>
  <si>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</si>
  <si>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</si>
  <si>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</si>
  <si>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</si>
  <si>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</si>
  <si>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</si>
  <si>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</si>
  <si>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</si>
  <si>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</si>
  <si>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</si>
  <si>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</si>
  <si>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</si>
  <si>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</si>
  <si>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</si>
  <si>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</si>
  <si>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</si>
  <si>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</si>
  <si>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</si>
  <si>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</si>
  <si>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</si>
  <si>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</si>
  <si>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</si>
  <si>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</si>
  <si>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</si>
  <si>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</si>
  <si>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</si>
  <si>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</si>
  <si>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</si>
  <si>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</si>
  <si>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</si>
  <si>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</si>
  <si>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</si>
  <si>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</si>
  <si>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</si>
  <si>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</si>
  <si>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</si>
  <si>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</si>
  <si>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</si>
  <si>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</si>
  <si>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</si>
  <si>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</si>
  <si>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</si>
  <si>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</si>
  <si>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</si>
  <si>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</si>
  <si>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</si>
  <si>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</si>
  <si>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</si>
  <si>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</si>
  <si>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</si>
  <si>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</si>
  <si>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</si>
  <si>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</si>
  <si>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</si>
  <si>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</si>
  <si>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</si>
  <si>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</si>
  <si>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</si>
  <si>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</si>
  <si>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</si>
  <si>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</si>
  <si>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</si>
  <si>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</si>
  <si>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</si>
  <si>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</si>
  <si>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</si>
  <si>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</si>
  <si>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</si>
  <si>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</si>
  <si>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</si>
  <si>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</si>
  <si>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</si>
  <si>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</si>
  <si>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</si>
  <si>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</si>
  <si>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</si>
  <si>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</si>
  <si>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</si>
  <si>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</si>
  <si>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</si>
  <si>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</si>
  <si>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</si>
  <si>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</si>
  <si>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</si>
  <si>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</si>
  <si>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</si>
  <si>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</si>
  <si>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</si>
  <si>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</si>
  <si>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</si>
  <si>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</si>
  <si>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</si>
  <si>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</si>
  <si>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</si>
  <si>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</si>
  <si>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</si>
  <si>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</si>
  <si>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</si>
  <si>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</si>
  <si>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</si>
  <si>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</si>
  <si>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</si>
  <si>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</si>
  <si>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</si>
  <si>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</si>
  <si>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</si>
  <si>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</si>
  <si>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</si>
  <si>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</si>
  <si>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</si>
  <si>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</si>
  <si>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</si>
  <si>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</si>
  <si>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</si>
  <si>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</si>
  <si>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</si>
  <si>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</si>
  <si>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</si>
  <si>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</si>
  <si>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</si>
  <si>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</si>
  <si>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</si>
  <si>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</si>
  <si>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</si>
  <si>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</si>
  <si>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</si>
  <si>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</si>
  <si>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</si>
  <si>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</si>
  <si>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</si>
  <si>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</si>
  <si>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</si>
  <si>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</si>
  <si>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</si>
  <si>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</si>
  <si>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</si>
  <si>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</si>
  <si>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</si>
  <si>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</si>
  <si>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</si>
  <si>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</si>
  <si>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</si>
  <si>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</si>
  <si>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</si>
  <si>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</si>
  <si>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</si>
  <si>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</si>
  <si>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</si>
  <si>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</si>
  <si>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</si>
  <si>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</si>
  <si>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</si>
  <si>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</si>
  <si>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</si>
  <si>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</si>
  <si>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</si>
  <si>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</si>
  <si>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</si>
  <si>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</si>
  <si>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</si>
  <si>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</si>
  <si>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</si>
  <si>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</si>
  <si>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</si>
  <si>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</si>
  <si>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</si>
  <si>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</si>
  <si>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</si>
  <si>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</si>
  <si>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</si>
  <si>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</si>
  <si>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</si>
  <si>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</si>
  <si>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</si>
  <si>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</si>
  <si>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</si>
  <si>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</si>
  <si>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</si>
  <si>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</si>
  <si>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</si>
  <si>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</si>
  <si>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</si>
  <si>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</si>
  <si>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</si>
  <si>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</si>
  <si>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</si>
  <si>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</si>
  <si>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</si>
  <si>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</si>
  <si>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</si>
  <si>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</si>
  <si>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</si>
  <si>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</si>
  <si>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</si>
  <si>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</si>
  <si>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</si>
  <si>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</si>
  <si>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</si>
  <si>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</si>
  <si>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</si>
  <si>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</si>
  <si>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</si>
  <si>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</si>
  <si>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</si>
  <si>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</si>
  <si>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</si>
  <si>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</si>
  <si>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</si>
  <si>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</si>
  <si>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</si>
  <si>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</si>
  <si>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</si>
  <si>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</si>
  <si>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</si>
  <si>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</si>
  <si>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</si>
  <si>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</si>
  <si>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</si>
  <si>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</si>
  <si>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</si>
  <si>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</si>
  <si>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</si>
  <si>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</si>
  <si>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</si>
  <si>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</si>
  <si>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</si>
  <si>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</si>
  <si>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</si>
  <si>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</si>
  <si>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</si>
  <si>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</si>
  <si>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</si>
  <si>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</si>
  <si>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</si>
  <si>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</si>
  <si>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</si>
  <si>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</si>
  <si>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</si>
  <si>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</si>
  <si>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</si>
  <si>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</si>
  <si>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</si>
  <si>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</si>
  <si>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</si>
  <si>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</si>
  <si>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</si>
  <si>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</si>
  <si>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</si>
  <si>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</si>
  <si>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</si>
  <si>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</si>
  <si>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</si>
  <si>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</si>
  <si>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</si>
  <si>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</si>
  <si>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</si>
  <si>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</si>
  <si>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</si>
  <si>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</si>
  <si>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</si>
  <si>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</si>
  <si>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</si>
  <si>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</si>
  <si>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</si>
  <si>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</si>
  <si>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</si>
  <si>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</si>
  <si>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</si>
  <si>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</si>
  <si>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</si>
  <si>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</si>
  <si>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</si>
  <si>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</si>
  <si>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</si>
  <si>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</si>
  <si>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</si>
  <si>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</si>
  <si>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</si>
  <si>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</si>
  <si>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</si>
  <si>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</si>
  <si>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</si>
  <si>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</si>
  <si>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</si>
  <si>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</si>
  <si>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</si>
  <si>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</si>
  <si>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</si>
  <si>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</si>
  <si>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</si>
  <si>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</si>
  <si>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</si>
  <si>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</si>
  <si>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</si>
  <si>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</si>
  <si>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</si>
  <si>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</si>
  <si>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</si>
  <si>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</si>
  <si>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</si>
  <si>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</si>
  <si>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</si>
  <si>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</si>
  <si>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</si>
  <si>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</si>
  <si>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</si>
  <si>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</si>
  <si>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</si>
  <si>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</si>
  <si>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</si>
  <si>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</si>
  <si>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</si>
  <si>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</si>
  <si>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</si>
  <si>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</si>
  <si>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</si>
  <si>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</si>
  <si>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</si>
  <si>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</si>
  <si>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</si>
  <si>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</si>
  <si>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</si>
  <si>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</si>
  <si>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</si>
  <si>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</si>
  <si>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</si>
  <si>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</si>
  <si>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</si>
  <si>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</si>
  <si>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</si>
  <si>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</si>
  <si>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</si>
  <si>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</si>
  <si>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</si>
  <si>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</si>
  <si>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</si>
  <si>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</si>
  <si>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</si>
  <si>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</si>
  <si>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</si>
  <si>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</si>
  <si>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</si>
  <si>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</si>
  <si>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</si>
  <si>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</si>
  <si>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</si>
  <si>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</si>
  <si>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</si>
  <si>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</si>
  <si>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</si>
  <si>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</si>
  <si>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</si>
  <si>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</si>
  <si>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</si>
  <si>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</si>
  <si>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</si>
  <si>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</si>
  <si>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</si>
  <si>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</si>
  <si>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</si>
  <si>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</si>
  <si>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</si>
  <si>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</si>
  <si>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</si>
  <si>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</si>
  <si>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</si>
  <si>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</si>
  <si>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</si>
  <si>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</si>
  <si>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</si>
  <si>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</si>
  <si>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</si>
  <si>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</si>
  <si>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</si>
  <si>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</si>
  <si>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</si>
  <si>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</si>
  <si>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</si>
  <si>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</si>
  <si>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</si>
  <si>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</si>
  <si>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</si>
  <si>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</si>
  <si>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</si>
  <si>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</si>
  <si>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</si>
  <si>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</si>
  <si>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</si>
  <si>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</si>
  <si>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</si>
  <si>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</si>
  <si>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</si>
  <si>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</si>
  <si>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</si>
  <si>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</si>
  <si>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</si>
  <si>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</si>
  <si>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</si>
  <si>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</si>
  <si>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</si>
  <si>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</si>
  <si>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</si>
  <si>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</si>
  <si>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</si>
  <si>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</si>
  <si>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</si>
  <si>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</si>
  <si>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</si>
  <si>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</si>
  <si>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</si>
  <si>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</si>
  <si>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</si>
  <si>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</si>
  <si>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</si>
  <si>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</si>
  <si>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</si>
  <si>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</si>
  <si>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</si>
  <si>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</si>
  <si>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</si>
  <si>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</si>
  <si>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</si>
  <si>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</si>
  <si>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</si>
  <si>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</si>
  <si>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</si>
  <si>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</si>
  <si>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</si>
  <si>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</si>
  <si>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</si>
  <si>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</si>
  <si>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</si>
  <si>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</si>
  <si>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</si>
  <si>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</si>
  <si>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</si>
  <si>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</si>
  <si>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</si>
  <si>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</si>
  <si>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</si>
  <si>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</si>
  <si>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</si>
  <si>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</si>
  <si>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</si>
  <si>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</si>
  <si>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</si>
  <si>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</si>
  <si>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</si>
  <si>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</si>
  <si>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</si>
  <si>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</si>
  <si>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</si>
  <si>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</si>
  <si>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</si>
  <si>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</si>
  <si>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</si>
  <si>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</si>
  <si>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</si>
  <si>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</si>
  <si>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</si>
  <si>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</si>
  <si>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</si>
  <si>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</si>
  <si>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</si>
  <si>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</si>
  <si>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</si>
  <si>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</si>
  <si>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</si>
  <si>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</si>
  <si>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</si>
  <si>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</si>
  <si>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</si>
  <si>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</si>
  <si>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</si>
  <si>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</si>
  <si>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</si>
  <si>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</si>
  <si>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</si>
  <si>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</si>
  <si>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</si>
  <si>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</si>
  <si>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</si>
  <si>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</si>
  <si>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</si>
  <si>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</si>
  <si>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</si>
  <si>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</si>
  <si>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</si>
  <si>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</si>
  <si>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</si>
  <si>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</si>
  <si>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</si>
  <si>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</si>
  <si>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</si>
  <si>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</si>
  <si>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</si>
  <si>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</si>
  <si>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</si>
  <si>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</si>
  <si>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</si>
  <si>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</si>
  <si>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</si>
  <si>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</si>
  <si>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</si>
  <si>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</si>
  <si>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</si>
  <si>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</si>
  <si>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</si>
  <si>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</si>
  <si>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</si>
  <si>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</si>
  <si>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</si>
  <si>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</si>
  <si>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</si>
  <si>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</si>
  <si>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</si>
  <si>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</si>
  <si>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</si>
  <si>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</si>
  <si>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</si>
  <si>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</si>
  <si>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</si>
  <si>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</si>
  <si>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</si>
  <si>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</si>
  <si>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</si>
  <si>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</si>
  <si>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</si>
  <si>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</si>
  <si>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</si>
  <si>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</si>
  <si>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</si>
  <si>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</si>
  <si>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</si>
  <si>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</si>
  <si>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</si>
  <si>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</si>
  <si>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</si>
  <si>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</si>
  <si>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</si>
  <si>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</si>
  <si>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</si>
  <si>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</si>
  <si>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</si>
  <si>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</si>
  <si>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</si>
  <si>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</si>
  <si>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</si>
  <si>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</si>
  <si>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</si>
  <si>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</si>
  <si>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</si>
  <si>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</si>
  <si>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</si>
  <si>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</si>
  <si>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</si>
  <si>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</si>
  <si>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</si>
  <si>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</si>
  <si>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</si>
  <si>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</si>
  <si>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</si>
  <si>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</si>
  <si>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</si>
  <si>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</si>
  <si>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</si>
  <si>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</si>
  <si>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</si>
  <si>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</si>
  <si>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</si>
  <si>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</si>
  <si>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</si>
  <si>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</si>
  <si>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</si>
  <si>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</si>
  <si>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</si>
  <si>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</si>
  <si>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</si>
  <si>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</si>
  <si>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</si>
  <si>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</si>
  <si>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</si>
  <si>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</si>
  <si>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</si>
  <si>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</si>
  <si>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</si>
  <si>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</si>
  <si>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</si>
  <si>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</si>
  <si>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</si>
  <si>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</si>
  <si>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</si>
  <si>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</si>
  <si>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</si>
  <si>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</si>
  <si>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</si>
  <si>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</si>
  <si>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</si>
  <si>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</si>
  <si>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</si>
  <si>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</si>
  <si>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</si>
  <si>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</si>
  <si>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</si>
  <si>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</si>
  <si>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</si>
  <si>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</si>
  <si>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</si>
  <si>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</si>
  <si>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</si>
  <si>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</si>
  <si>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</si>
  <si>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</si>
  <si>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</si>
  <si>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</si>
  <si>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</si>
  <si>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</si>
  <si>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</si>
  <si>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</si>
  <si>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</si>
  <si>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</si>
  <si>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</si>
  <si>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</si>
  <si>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</si>
  <si>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</si>
  <si>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</si>
  <si>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</si>
  <si>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</si>
  <si>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</si>
  <si>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</si>
  <si>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</si>
  <si>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</si>
  <si>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</si>
  <si>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</si>
  <si>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</si>
  <si>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</si>
  <si>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</si>
  <si>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</si>
  <si>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</si>
  <si>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</si>
  <si>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</si>
  <si>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</si>
  <si>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</si>
  <si>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</si>
  <si>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</si>
  <si>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</si>
  <si>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</si>
  <si>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</si>
  <si>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</si>
  <si>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</si>
  <si>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</si>
  <si>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</si>
  <si>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</si>
  <si>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</si>
  <si>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</si>
  <si>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</si>
  <si>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</si>
  <si>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</si>
  <si>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</si>
  <si>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</si>
  <si>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</si>
  <si>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</si>
  <si>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</si>
  <si>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</si>
  <si>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</si>
  <si>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</si>
  <si>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</si>
  <si>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</si>
  <si>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</si>
  <si>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</si>
  <si>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</si>
  <si>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</si>
  <si>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</si>
  <si>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</si>
  <si>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</si>
  <si>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</si>
  <si>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</si>
  <si>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</si>
  <si>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</si>
  <si>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</si>
  <si>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</si>
  <si>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</si>
  <si>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</si>
  <si>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</si>
  <si>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</si>
  <si>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</si>
  <si>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</si>
  <si>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</si>
  <si>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</si>
  <si>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</si>
  <si>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</si>
  <si>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</si>
  <si>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</si>
  <si>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</si>
  <si>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</si>
  <si>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</si>
  <si>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</si>
  <si>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</si>
  <si>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</si>
  <si>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</si>
  <si>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</si>
  <si>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</si>
  <si>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</si>
  <si>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</si>
  <si>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</si>
  <si>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</si>
  <si>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</si>
  <si>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</si>
  <si>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</si>
  <si>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</si>
  <si>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</si>
  <si>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</si>
  <si>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</si>
  <si>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</si>
  <si>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</si>
  <si>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</si>
  <si>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</si>
  <si>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</si>
  <si>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</si>
  <si>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</si>
  <si>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</si>
  <si>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</si>
  <si>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</si>
  <si>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</si>
  <si>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</si>
  <si>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</si>
  <si>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</si>
  <si>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</si>
  <si>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</si>
  <si>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</si>
  <si>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</si>
  <si>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</si>
  <si>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</si>
  <si>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</si>
  <si>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</si>
  <si>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</si>
  <si>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</si>
  <si>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</si>
  <si>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</si>
  <si>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</si>
  <si>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</si>
  <si>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</si>
  <si>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</si>
  <si>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</si>
  <si>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</si>
  <si>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</si>
  <si>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</si>
  <si>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</si>
  <si>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SUMINISTRO DE MATERIALES ELECTRICOS Y DE FERRETERIA</t>
  </si>
  <si>
    <t>MANTENIMIENTO PREVENTIVO Y CORRECTIVO DE CCTV, SISTEMA DE CONTROL DE INGRESO, CUARTOS TECNICOS DE COMUNICACIONES, UPS Y SISTEMA DE DETECCIÓN DE INCENDIOS, EN LAS SEDES DE LA FISCALIA EN LA REGIONAL EJE CAFETERO (RISARALDA, CALDAS, QUINDIO Y CHOCO)
MANTENIMIENTO DE COMPUTADORES PORTATILES Y EQUIPOS PERIFERICOS DE LA FISCALIA EN LA REGIONAL EJE CAFETERO (RISARALDA, CALDAS, QUINDIO Y CHOCO)</t>
  </si>
  <si>
    <t>72151514; 72154022</t>
  </si>
  <si>
    <t>SERVICIO DE MANTENIMIENTO PREVENTIVO Y CORRECTIVO DE PLANTAS ELECTRICAS; Y SERVICIO DE MANTENIMIENTO PREVENTIVO Y CORRECTIVO DE MOTOBOMBAS,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</si>
  <si>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
ADQUISICION DE EXTINTORES MULTIPROPOSITO Y BASES PARA EXTINTORES</t>
  </si>
  <si>
    <t>PRESTAR LOS SERVICIOS DE APOYO TÉCNICO, OPERATIVO Y LOGÍSTICO REQUERIDOS PARA EL DESARROLLO DE LAS ACTIVIDADES CONTEMPLADAS DENTRO DEL PLAN DE TRABAJO ANUAL DE BIENESTAR 2021, PARA LOS SERVIDORES DE LA FISCALÍA GENERAL DE LA NACIÓN – SUBDIRECCIÓN  REGIONAL EJE CAFETERO Y SU GRUPO FAMILIAR</t>
  </si>
  <si>
    <t>MANTENIMIENTO PREVENTIVO Y CORRECTIVO DE UN ASCENSOR  MARCA ELEVACON LIFT, UBICADO EN LA CIUDAD DE ARMENIA QUINDIO, EN LA CARRERA 15 NO. 14-50; UN ASCENSOR MARCA GRAM, UBICADO EN EL PALACIO DE JUSTICIA DE PEREIRA RIS., ASI COMO DE DE DOS ASCENSORES MARCA ANDINO UBICADOS EN EL BUNKER DE QUIBDO CHOCO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</si>
  <si>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</si>
  <si>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</si>
  <si>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72101500 -  72121100</t>
  </si>
  <si>
    <t>JOSE FERNANDO TOVAR</t>
  </si>
  <si>
    <t>SERVICIO DE OBRAS DE ADECUACION Y/O REPARACIONES LOCATIVAS EN LOS INMUEBLES BAJO JURISDICCION DE LA SUBDIRECCION REGIONAL DE APOYO EJE CAFETERO (RISARALDA, CALDAS, QUINDIO Y CHOCO)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</si>
</sst>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2" fontId="0" fillId="0" borderId="0" xfId="0" applyNumberFormat="1" applyProtection="1">
      <protection locked="0"/>
    </xf>
    <xf numFmtId="9" fontId="0" fillId="0" borderId="0" xfId="28" applyFont="1" applyProtection="1">
      <protection locked="0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Hipervínculo" xfId="26" builtinId="8"/>
    <cellStyle name="MainTitle" xfId="6"/>
    <cellStyle name="Normal" xfId="0" builtinId="0"/>
    <cellStyle name="Normal 6" xfId="27"/>
    <cellStyle name="Numeric" xfId="19"/>
    <cellStyle name="NumericWithBorder" xfId="23"/>
    <cellStyle name="Percent" xfId="1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fernandez@fiscalia.gov.co" TargetMode="External"/><Relationship Id="rId3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jaime.fernandez@fiscalia.gov.co" TargetMode="External"/><Relationship Id="rId2" Type="http://schemas.openxmlformats.org/officeDocument/2006/relationships/hyperlink" Target="mailto:jaime.fernandez@fiscalia.gov.co" TargetMode="External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ulio.cano@fiscalia.gov.co" TargetMode="External"/><Relationship Id="rId5" Type="http://schemas.openxmlformats.org/officeDocument/2006/relationships/hyperlink" Target="mailto:jaime.fernandez@fiscalia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fernando.lozano@fiscalia.gov.co" TargetMode="External"/><Relationship Id="rId9" Type="http://schemas.openxmlformats.org/officeDocument/2006/relationships/hyperlink" Target="mailto:jose.tovar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="85" zoomScaleNormal="85" workbookViewId="0">
      <selection activeCell="B13" sqref="B13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5703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1.85546875" style="4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</cols>
  <sheetData>
    <row r="1" spans="1:18" x14ac:dyDescent="0.2">
      <c r="A1" s="24" t="s">
        <v>2294</v>
      </c>
      <c r="B1" s="25"/>
      <c r="C1" s="25"/>
      <c r="D1" s="25"/>
      <c r="E1" s="25"/>
      <c r="F1" s="25"/>
      <c r="G1" s="25"/>
      <c r="H1" s="25"/>
      <c r="I1" s="26"/>
      <c r="J1" s="26"/>
      <c r="K1" s="25"/>
      <c r="L1" s="25"/>
      <c r="M1" s="25"/>
      <c r="N1" s="25"/>
      <c r="O1" s="25"/>
      <c r="P1" s="25"/>
      <c r="Q1" s="25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6"/>
      <c r="J2" s="26"/>
      <c r="K2" s="25"/>
      <c r="L2" s="25"/>
      <c r="M2" s="25"/>
      <c r="N2" s="25"/>
      <c r="O2" s="25"/>
      <c r="P2" s="25"/>
      <c r="Q2" s="25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6"/>
      <c r="J3" s="26"/>
      <c r="K3" s="25"/>
      <c r="L3" s="25"/>
      <c r="M3" s="25"/>
      <c r="N3" s="25"/>
      <c r="O3" s="25"/>
      <c r="P3" s="25"/>
      <c r="Q3" s="25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45" x14ac:dyDescent="0.2">
      <c r="A5" s="13">
        <v>72101506</v>
      </c>
      <c r="B5" s="14" t="s">
        <v>2319</v>
      </c>
      <c r="C5" s="3">
        <v>2</v>
      </c>
      <c r="D5" s="3">
        <v>2</v>
      </c>
      <c r="E5" s="3">
        <v>10</v>
      </c>
      <c r="F5" s="3">
        <v>1</v>
      </c>
      <c r="G5" s="2" t="s">
        <v>95</v>
      </c>
      <c r="H5" s="3">
        <v>1</v>
      </c>
      <c r="I5" s="3">
        <v>15000000</v>
      </c>
      <c r="J5" s="3">
        <v>15000000</v>
      </c>
      <c r="K5" s="3">
        <v>0</v>
      </c>
      <c r="L5" s="3">
        <v>0</v>
      </c>
      <c r="M5" s="3" t="s">
        <v>2306</v>
      </c>
      <c r="N5" s="2" t="s">
        <v>759</v>
      </c>
      <c r="O5" s="2" t="s">
        <v>2315</v>
      </c>
      <c r="P5" s="9">
        <v>3515117</v>
      </c>
      <c r="Q5" s="8" t="s">
        <v>2316</v>
      </c>
    </row>
    <row r="6" spans="1:18" ht="105" x14ac:dyDescent="0.2">
      <c r="A6" s="18" t="s">
        <v>2313</v>
      </c>
      <c r="B6" s="14" t="s">
        <v>2326</v>
      </c>
      <c r="C6" s="10">
        <v>2</v>
      </c>
      <c r="D6" s="3">
        <v>3</v>
      </c>
      <c r="E6" s="3">
        <v>9</v>
      </c>
      <c r="F6" s="3">
        <v>1</v>
      </c>
      <c r="G6" s="2" t="s">
        <v>52</v>
      </c>
      <c r="H6" s="3">
        <v>1</v>
      </c>
      <c r="I6" s="3">
        <v>67275000</v>
      </c>
      <c r="J6" s="3">
        <v>67275000</v>
      </c>
      <c r="K6" s="3">
        <v>0</v>
      </c>
      <c r="L6" s="3">
        <v>0</v>
      </c>
      <c r="M6" s="3" t="s">
        <v>2306</v>
      </c>
      <c r="N6" s="2" t="s">
        <v>1856</v>
      </c>
      <c r="O6" s="2" t="s">
        <v>2329</v>
      </c>
      <c r="P6" s="9">
        <v>3515117</v>
      </c>
      <c r="Q6" s="8" t="s">
        <v>2318</v>
      </c>
      <c r="R6" s="11"/>
    </row>
    <row r="7" spans="1:18" ht="15" x14ac:dyDescent="0.2">
      <c r="A7" s="17" t="s">
        <v>2320</v>
      </c>
      <c r="B7" s="14" t="s">
        <v>2321</v>
      </c>
      <c r="C7" s="3">
        <v>3</v>
      </c>
      <c r="D7" s="3">
        <v>3</v>
      </c>
      <c r="E7" s="3">
        <v>9</v>
      </c>
      <c r="F7" s="3">
        <v>1</v>
      </c>
      <c r="G7" s="2" t="s">
        <v>52</v>
      </c>
      <c r="H7" s="3">
        <v>1</v>
      </c>
      <c r="I7" s="3">
        <v>12000000</v>
      </c>
      <c r="J7" s="3">
        <v>12000000</v>
      </c>
      <c r="K7" s="3">
        <v>0</v>
      </c>
      <c r="L7" s="3">
        <v>0</v>
      </c>
      <c r="M7" s="3" t="s">
        <v>2306</v>
      </c>
      <c r="N7" s="2" t="s">
        <v>1856</v>
      </c>
      <c r="O7" s="2" t="s">
        <v>2308</v>
      </c>
      <c r="P7" s="9">
        <v>3515117</v>
      </c>
      <c r="Q7" s="8" t="s">
        <v>2309</v>
      </c>
      <c r="R7" s="11"/>
    </row>
    <row r="8" spans="1:18" ht="90" x14ac:dyDescent="0.2">
      <c r="A8" s="13" t="s">
        <v>2323</v>
      </c>
      <c r="B8" s="19" t="s">
        <v>2324</v>
      </c>
      <c r="C8" s="10">
        <v>3</v>
      </c>
      <c r="D8" s="3">
        <v>4</v>
      </c>
      <c r="E8" s="3">
        <v>8</v>
      </c>
      <c r="F8" s="3">
        <v>1</v>
      </c>
      <c r="G8" s="2" t="s">
        <v>52</v>
      </c>
      <c r="H8" s="3">
        <v>1</v>
      </c>
      <c r="I8" s="3">
        <f>29000000+10000000</f>
        <v>39000000</v>
      </c>
      <c r="J8" s="3">
        <f>29000000+10000000</f>
        <v>39000000</v>
      </c>
      <c r="K8" s="3">
        <v>0</v>
      </c>
      <c r="L8" s="3">
        <v>0</v>
      </c>
      <c r="M8" s="3" t="s">
        <v>2306</v>
      </c>
      <c r="N8" s="2" t="s">
        <v>1856</v>
      </c>
      <c r="O8" s="2" t="s">
        <v>2308</v>
      </c>
      <c r="P8" s="9">
        <v>3515117</v>
      </c>
      <c r="Q8" s="8" t="s">
        <v>2309</v>
      </c>
      <c r="R8" s="11"/>
    </row>
    <row r="9" spans="1:18" ht="105" x14ac:dyDescent="0.2">
      <c r="A9" s="13" t="s">
        <v>2307</v>
      </c>
      <c r="B9" s="16" t="s">
        <v>2327</v>
      </c>
      <c r="C9" s="3">
        <v>3</v>
      </c>
      <c r="D9" s="3">
        <v>4</v>
      </c>
      <c r="E9" s="3">
        <v>8</v>
      </c>
      <c r="F9" s="3">
        <v>1</v>
      </c>
      <c r="G9" s="2" t="s">
        <v>52</v>
      </c>
      <c r="H9" s="3">
        <v>1</v>
      </c>
      <c r="I9" s="3">
        <f>15000000+20000000</f>
        <v>35000000</v>
      </c>
      <c r="J9" s="3">
        <f>15000000+20000000</f>
        <v>35000000</v>
      </c>
      <c r="K9" s="3">
        <v>0</v>
      </c>
      <c r="L9" s="3">
        <v>0</v>
      </c>
      <c r="M9" s="3" t="s">
        <v>2306</v>
      </c>
      <c r="N9" s="2" t="s">
        <v>1856</v>
      </c>
      <c r="O9" s="2" t="s">
        <v>2308</v>
      </c>
      <c r="P9" s="9">
        <v>3515117</v>
      </c>
      <c r="Q9" s="8" t="s">
        <v>2309</v>
      </c>
      <c r="R9" s="12"/>
    </row>
    <row r="10" spans="1:18" ht="90" x14ac:dyDescent="0.2">
      <c r="A10" s="13" t="s">
        <v>2314</v>
      </c>
      <c r="B10" s="19" t="s">
        <v>2325</v>
      </c>
      <c r="C10" s="3">
        <v>3</v>
      </c>
      <c r="D10" s="3">
        <v>4</v>
      </c>
      <c r="E10" s="3">
        <v>8</v>
      </c>
      <c r="F10" s="3">
        <v>1</v>
      </c>
      <c r="G10" s="2" t="s">
        <v>52</v>
      </c>
      <c r="H10" s="3">
        <v>1</v>
      </c>
      <c r="I10" s="3">
        <v>19000000</v>
      </c>
      <c r="J10" s="3">
        <v>19000000</v>
      </c>
      <c r="K10" s="3">
        <v>0</v>
      </c>
      <c r="L10" s="3">
        <v>0</v>
      </c>
      <c r="M10" s="3" t="s">
        <v>2306</v>
      </c>
      <c r="N10" s="2" t="s">
        <v>1856</v>
      </c>
      <c r="O10" s="2" t="s">
        <v>2308</v>
      </c>
      <c r="P10" s="9">
        <v>3515117</v>
      </c>
      <c r="Q10" s="8" t="s">
        <v>2309</v>
      </c>
      <c r="R10" s="12"/>
    </row>
    <row r="11" spans="1:18" ht="75" x14ac:dyDescent="0.2">
      <c r="A11" s="13">
        <v>72101511</v>
      </c>
      <c r="B11" s="14" t="s">
        <v>2328</v>
      </c>
      <c r="C11" s="3">
        <v>3</v>
      </c>
      <c r="D11" s="3">
        <v>4</v>
      </c>
      <c r="E11" s="3">
        <v>8</v>
      </c>
      <c r="F11" s="3">
        <v>1</v>
      </c>
      <c r="G11" s="2" t="s">
        <v>52</v>
      </c>
      <c r="H11" s="3">
        <v>1</v>
      </c>
      <c r="I11" s="3">
        <v>55000000</v>
      </c>
      <c r="J11" s="3">
        <v>55000000</v>
      </c>
      <c r="K11" s="3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11"/>
    </row>
    <row r="12" spans="1:18" ht="120" x14ac:dyDescent="0.2">
      <c r="A12" s="15" t="s">
        <v>2317</v>
      </c>
      <c r="B12" s="16" t="s">
        <v>2322</v>
      </c>
      <c r="C12" s="15">
        <v>3</v>
      </c>
      <c r="D12" s="3">
        <v>4</v>
      </c>
      <c r="E12" s="3">
        <v>2</v>
      </c>
      <c r="F12" s="3">
        <v>1</v>
      </c>
      <c r="G12" s="2" t="s">
        <v>37</v>
      </c>
      <c r="H12" s="3">
        <v>1</v>
      </c>
      <c r="I12" s="3">
        <f>89500000+10000000</f>
        <v>99500000</v>
      </c>
      <c r="J12" s="3">
        <f>89500000+10000000</f>
        <v>99500000</v>
      </c>
      <c r="K12" s="3">
        <v>0</v>
      </c>
      <c r="L12" s="3">
        <v>0</v>
      </c>
      <c r="M12" s="3" t="s">
        <v>2306</v>
      </c>
      <c r="N12" s="2" t="s">
        <v>1856</v>
      </c>
      <c r="O12" s="2" t="s">
        <v>2311</v>
      </c>
      <c r="P12" s="9">
        <v>3515117</v>
      </c>
      <c r="Q12" s="8" t="s">
        <v>2312</v>
      </c>
    </row>
    <row r="13" spans="1:18" ht="60" x14ac:dyDescent="0.2">
      <c r="A13" s="13" t="s">
        <v>2330</v>
      </c>
      <c r="B13" s="14" t="s">
        <v>2332</v>
      </c>
      <c r="C13" s="15">
        <v>4</v>
      </c>
      <c r="D13" s="3">
        <v>5</v>
      </c>
      <c r="E13" s="3">
        <v>2</v>
      </c>
      <c r="F13" s="3">
        <v>1</v>
      </c>
      <c r="G13" s="2" t="s">
        <v>52</v>
      </c>
      <c r="H13" s="3">
        <v>1</v>
      </c>
      <c r="I13" s="3">
        <v>52500000</v>
      </c>
      <c r="J13" s="3">
        <v>52500000</v>
      </c>
      <c r="K13" s="3">
        <v>0</v>
      </c>
      <c r="L13" s="3">
        <v>0</v>
      </c>
      <c r="M13" s="3" t="s">
        <v>2306</v>
      </c>
      <c r="N13" s="2" t="s">
        <v>1856</v>
      </c>
      <c r="O13" s="2" t="s">
        <v>2331</v>
      </c>
      <c r="P13" s="9">
        <v>3515117</v>
      </c>
      <c r="Q13" s="8" t="s">
        <v>2310</v>
      </c>
      <c r="R13" s="20"/>
    </row>
    <row r="14" spans="1:18" x14ac:dyDescent="0.2">
      <c r="I14" s="3"/>
    </row>
    <row r="20" spans="9:9" ht="18" x14ac:dyDescent="0.25">
      <c r="I20" s="21"/>
    </row>
    <row r="23" spans="9:9" x14ac:dyDescent="0.2">
      <c r="I23" s="22"/>
    </row>
    <row r="29" spans="9:9" x14ac:dyDescent="0.2">
      <c r="I29" s="23"/>
    </row>
  </sheetData>
  <sortState ref="A5:Q15">
    <sortCondition ref="C5:C15"/>
  </sortState>
  <mergeCells count="1">
    <mergeCell ref="A1:Q3"/>
  </mergeCells>
  <hyperlinks>
    <hyperlink ref="Q9" r:id="rId1"/>
    <hyperlink ref="Q7" r:id="rId2"/>
    <hyperlink ref="Q5" r:id="rId3"/>
    <hyperlink ref="Q6" r:id="rId4"/>
    <hyperlink ref="Q10" r:id="rId5"/>
    <hyperlink ref="Q12" r:id="rId6"/>
    <hyperlink ref="Q8" r:id="rId7"/>
    <hyperlink ref="Q11" r:id="rId8"/>
    <hyperlink ref="Q13" r:id="rId9"/>
  </hyperlinks>
  <pageMargins left="0.75" right="0.75" top="1" bottom="1" header="0.5" footer="0.5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opLeftCell="F1" workbookViewId="0">
      <selection activeCell="G8" sqref="G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Jesus Maria Chaux Hernandez</cp:lastModifiedBy>
  <dcterms:created xsi:type="dcterms:W3CDTF">2018-09-03T12:51:29Z</dcterms:created>
  <dcterms:modified xsi:type="dcterms:W3CDTF">2021-03-23T17:02:51Z</dcterms:modified>
  <cp:category/>
  <cp:contentStatus/>
</cp:coreProperties>
</file>