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ABABCF47-1BA6-4672-8098-12D78B66FCC5}" xr6:coauthVersionLast="47" xr6:coauthVersionMax="47" xr10:uidLastSave="{00000000-0000-0000-0000-000000000000}"/>
  <bookViews>
    <workbookView xWindow="-120" yWindow="-120" windowWidth="29040" windowHeight="15720" xr2:uid="{9B329296-E46A-4CDB-8629-01576D165277}"/>
  </bookViews>
  <sheets>
    <sheet name="I trimestre 2025" sheetId="1" r:id="rId1"/>
  </sheets>
  <externalReferences>
    <externalReference r:id="rId2"/>
  </externalReferences>
  <definedNames>
    <definedName name="_xlnm._FilterDatabase" localSheetId="0" hidden="1">'I trimestre 2025'!$A$2:$F$92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<sst xmlns="http://schemas.openxmlformats.org/spreadsheetml/2006/main" count="208" uniqueCount="124">
  <si>
    <t>MONITOREO DE INDICADORES DEL SGI AL 2025-03-31</t>
  </si>
  <si>
    <t>TIPO DE PROCESO</t>
  </si>
  <si>
    <t>PROCESO O SUBPROCESO</t>
  </si>
  <si>
    <t>INDICADOR</t>
  </si>
  <si>
    <t>PERIODICIDAD</t>
  </si>
  <si>
    <t>META</t>
  </si>
  <si>
    <t>RESULTADO</t>
  </si>
  <si>
    <t>Estratégico</t>
  </si>
  <si>
    <t>CALIDAD EN LA FORMULACIÓN DE LOS PLANES DE ACCIÓN O PRIORIZACIÓN</t>
  </si>
  <si>
    <t>Trimestral</t>
  </si>
  <si>
    <t>Porcentaje de ejecución del Presupuesto comprometido en la vigencia</t>
  </si>
  <si>
    <t>INCUMPLIMIENTO EN LA EJECUCIÓN DE LOS PLANES DE ACCIÓN O PRIORIZACIÓN</t>
  </si>
  <si>
    <t>Comunicación y Relacionamiento Institucional</t>
  </si>
  <si>
    <t>Cumplimiento del plan estratégico de comunicaciones</t>
  </si>
  <si>
    <t>Imagen institucional en los medios de comunicación</t>
  </si>
  <si>
    <t>Satisfacción de usuarios internos</t>
  </si>
  <si>
    <t>Anual</t>
  </si>
  <si>
    <t>MISIONAL</t>
  </si>
  <si>
    <t>Gestión de Denuncias</t>
  </si>
  <si>
    <t>Indice de Satisfacción</t>
  </si>
  <si>
    <t>Semestral</t>
  </si>
  <si>
    <t>Gestión de Denuncias y Análisis de la Información</t>
  </si>
  <si>
    <t>Tasa de variación de quejas y reclamos</t>
  </si>
  <si>
    <t>-</t>
  </si>
  <si>
    <t>NUNC gestionadas en el periodo</t>
  </si>
  <si>
    <t>NUNC gestionadas dentro del termino establecido</t>
  </si>
  <si>
    <t>Investigación y Judicialización</t>
  </si>
  <si>
    <t>Porcentaje de evacuación de solicitudes en materia de Derechos Humanos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</si>
  <si>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</si>
  <si>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</si>
  <si>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</si>
  <si>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</si>
  <si>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</si>
  <si>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Evacuación de solicitudes de Cooperación Judicial y Técnica</t>
  </si>
  <si>
    <t>Porcentaje de solicitudes o trámite de peticiones</t>
  </si>
  <si>
    <t>Tasa de Formulación de imputación</t>
  </si>
  <si>
    <t>Extinción del Derecho de Dominio</t>
  </si>
  <si>
    <t>Evacuación Ley 1708/2014</t>
  </si>
  <si>
    <t>Evacuación Ley 793 de 2002</t>
  </si>
  <si>
    <t>Justicia Transicional</t>
  </si>
  <si>
    <t>Porcentaje de cuerpos exhumados</t>
  </si>
  <si>
    <t>Porcentaje de postulados activos imputados.</t>
  </si>
  <si>
    <t>Porcentaje de postulados activos con situación jurídica resuelta.</t>
  </si>
  <si>
    <t>Porcentaje de hechos con situación jurídica resuelta.</t>
  </si>
  <si>
    <t>Porcentaje de bienes con situación jurídica resuelta.</t>
  </si>
  <si>
    <t>Índice de Evacuación informes de Policía Judicial.</t>
  </si>
  <si>
    <t>Índice descongestión de OT Policía Judicial.</t>
  </si>
  <si>
    <t>Índice oportunidad de OT Policía Judicial.</t>
  </si>
  <si>
    <t>Porcentaje de hechos subversivos con situación jurídica resuelta.</t>
  </si>
  <si>
    <t>Subproceso de Protección y Asistencia</t>
  </si>
  <si>
    <t>Porcentaje de comparecencias ejecutadas</t>
  </si>
  <si>
    <t>Porcentaje de asistencias psicológicas ejecutadas en el periodo</t>
  </si>
  <si>
    <t>Porcentaje de Informes de Evaluación de Amenaza y Riesgo entregados oportunamente</t>
  </si>
  <si>
    <t>Porcentaje de actos administrativos (Resoluciones) de vinculación realizadas oportunamente.</t>
  </si>
  <si>
    <t>Porcentaje de actos administrativos (Resoluciones) de no vinculación realizadas oportunamente</t>
  </si>
  <si>
    <t>Porcentaje de recursos disponibles</t>
  </si>
  <si>
    <t>Mensual</t>
  </si>
  <si>
    <t>Subproceso de Criminalística</t>
  </si>
  <si>
    <t>Índice de Evacuación Informes de Policía Judicial</t>
  </si>
  <si>
    <t>Apoyo</t>
  </si>
  <si>
    <t>Gestión del Talento Humano</t>
  </si>
  <si>
    <t>RECAUDO DE INCAPACIDADES</t>
  </si>
  <si>
    <t>Bimestral</t>
  </si>
  <si>
    <t>Avance en la organización de Historias Laborales con corte al 4 de septiembre de 2019.</t>
  </si>
  <si>
    <t>Organización del expediente de historias laborales a partir del 5 de septiembre de 2019.</t>
  </si>
  <si>
    <t>APROVECHAMIENTO DE LAS ACTIVIDADES DEL PROGRAMA DE BIENESTAR</t>
  </si>
  <si>
    <t>Porcentaje de Cumplimiento de Actividades PTA -SST</t>
  </si>
  <si>
    <t>PORCENTAJE DE EJECUCIÓN DEL PRESUPUESTO - PROGRAMA DE BIENESTAR</t>
  </si>
  <si>
    <t>PORCENTAJE DE CUMPLIMIENTO DE ACTIVIDADES PTA DE BIENESTAR</t>
  </si>
  <si>
    <t>Frecuencia de accidentalidad</t>
  </si>
  <si>
    <t>Incidencia de la Enfermedad Laboral</t>
  </si>
  <si>
    <t>Presupuesto Comprometido para el fortalecimiento de las competencias de los servidores</t>
  </si>
  <si>
    <t>Asistencias a Acciones Formativas presenciales y en línea</t>
  </si>
  <si>
    <t>Asistencias a acciones formativas virtuales y mixtas</t>
  </si>
  <si>
    <t>Gestión Contractual</t>
  </si>
  <si>
    <t>Indice de Competitividad de Oferentes - Nivel Central y Regional</t>
  </si>
  <si>
    <t>Oportunidad-Contratación Directa y Agregación de Demanda - Nivel Central y Regional</t>
  </si>
  <si>
    <t>Oportunidad- Selección Abreviada Subasta Inversa y Menor Cuantía - Nivel Central y Regional</t>
  </si>
  <si>
    <t>Oportunidad- Licitación Nivel Central y Regional</t>
  </si>
  <si>
    <t>Oportunidad- Mínima Cuantia y Grandes Superficies - Nivel Central y Regional</t>
  </si>
  <si>
    <t>Oportunidad-Acuerdo Marco de Precios - Nivel Central y Regional</t>
  </si>
  <si>
    <t>Gestión de Bienes</t>
  </si>
  <si>
    <t>GESTIÓN DE BODEGA DE BIENES INSERVIBLES</t>
  </si>
  <si>
    <t>PORCENTAJE DE VEHÍCULOS PATRIMONIALES CHATARRIZADOS</t>
  </si>
  <si>
    <t>APOYO</t>
  </si>
  <si>
    <t>PORCENTAJE DE EJECUCIÓN MANTENIMIENTO CORRECTIVO</t>
  </si>
  <si>
    <t>RECURSOS DE INVERSIÓN COMPROMETIDOS EN INFRAESTRUCTURA</t>
  </si>
  <si>
    <t>GESTIÓN DE RECLAMACIONES</t>
  </si>
  <si>
    <t>COMPROBACIÓN DE LAS EXISTENCIAS DE BIENES DEVOLUTIVOS AL SERVICIO RECONOCIDOS EN LA PPYE</t>
  </si>
  <si>
    <t>Gestión Documental</t>
  </si>
  <si>
    <t>PORCENTAJE DE EJECUCIÓN DE TRANSFERENCIAS ARCHIVISTICAS</t>
  </si>
  <si>
    <t>PORCENTAJE DE EJECUCIÓN DE SENSIBILIZACIONES</t>
  </si>
  <si>
    <t>PORCENTAJE DE EXPEDIENTES DEVUELTOS AL ARCHIVO CENTRAL EN TÉRMINO</t>
  </si>
  <si>
    <t>Gestión Financiera</t>
  </si>
  <si>
    <t>PORCENTAJE DE  PARTIDAS  BANCARIAS EN CONCILIACIÓN MAYORES A 3 MESES</t>
  </si>
  <si>
    <t>PORCENTAJE DE EJECUCION DE PAC</t>
  </si>
  <si>
    <t>98.87</t>
  </si>
  <si>
    <t>PORCENTAJE DE CUMPLIMIENTO DE LA EJECUCIÓN DE COMPROMISOS DEL PRESUPUESTO</t>
  </si>
  <si>
    <t>26.61</t>
  </si>
  <si>
    <t>Gestión TIC</t>
  </si>
  <si>
    <t>Gestión de la seguridad de la información sobre incidentes de ataques informáticos</t>
  </si>
  <si>
    <t>0.00</t>
  </si>
  <si>
    <t>Gestión de la seguridad de la información sobre los incidentes de malware</t>
  </si>
  <si>
    <t>Nivel de satisfacción de los usuarios atendidos por la mesa de servicios</t>
  </si>
  <si>
    <t>Porcentaje de requerimientos entregados en ambiente de pruebas</t>
  </si>
  <si>
    <t>Defectos atendidos de los sistemas de información en ambientes productivos</t>
  </si>
  <si>
    <t>Gestón Jurídica</t>
  </si>
  <si>
    <t>PORCENTAJE DE SOLICITUDES ATENDIDAS DE FECHAS ANTERIORES AL 31 DE DICIEMBRE DEL 2023  EN LA UNIDAD DE PAGOS (PQR)</t>
  </si>
  <si>
    <t>PORCENTAJE DE CONCEPTOS ATENDIDOS</t>
  </si>
  <si>
    <t>PORCENTAJE DE DOCUMENTOS SUSTANCIADOS Y VERIFICADOS</t>
  </si>
  <si>
    <t>PORCENTAJE DE SOLICITUDES ATENDIDOS EN LA UNIDAD DE PAGOS</t>
  </si>
  <si>
    <t>Seguimiento y Mejora</t>
  </si>
  <si>
    <t>Control Disciplinario</t>
  </si>
  <si>
    <t>PORCENTAJE DE PROCESOS DECIDIDOS</t>
  </si>
  <si>
    <t>Auditorias</t>
  </si>
  <si>
    <t>PORCENTAJE CUMPLIMIENTO DE AUDITORIAS</t>
  </si>
  <si>
    <t>IMPACTO DE LAS AUDITORIAS INTERNAS</t>
  </si>
  <si>
    <t>OPORTUNIDAD DE LA AUDITORIA</t>
  </si>
  <si>
    <t>Mejora Continua</t>
  </si>
  <si>
    <t>Porcentaje de cumplimiento de seguimientos SAM</t>
  </si>
  <si>
    <t>Porcentaje de Eficacia en las acciones definidas en las matrices de riesgos de proceso y corrupción</t>
  </si>
  <si>
    <t xml:space="preserve">Fuente: KAWAK. </t>
  </si>
  <si>
    <t>Fecha de corte2025-03-31  - Actualizado 2025-06-03</t>
  </si>
  <si>
    <t xml:space="preserve">
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</si>
</sst>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rgb="FF000000"/>
      <name val="Calibri"/>
      <family val="2"/>
    </font>
    <font>
      <sz val="8"/>
      <color theme="1"/>
      <name val="Aptos Narrow"/>
      <family val="2"/>
      <scheme val="minor"/>
    </font>
    <font>
      <b/>
      <sz val="24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66CC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000000"/>
      </patternFill>
    </fill>
    <fill>
      <patternFill patternType="solid">
        <fgColor rgb="FFFFFF0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E2A2A"/>
        <bgColor rgb="FF000000"/>
      </patternFill>
    </fill>
    <fill>
      <patternFill patternType="solid">
        <fgColor rgb="FF66CC00"/>
        <bgColor rgb="FF66CC00"/>
      </patternFill>
    </fill>
    <fill>
      <patternFill patternType="solid">
        <fgColor rgb="FF6699FF"/>
        <bgColor rgb="FF000000"/>
      </patternFill>
    </fill>
    <fill>
      <patternFill patternType="solid">
        <fgColor rgb="FFEE2A2A"/>
        <bgColor rgb="FFEE2A2A"/>
      </patternFill>
    </fill>
  </fills>
  <borders count="9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A5A5A5"/>
      </bottom>
      <diagonal/>
    </border>
    <border>
      <left style="thin">
        <color rgb="FF000000"/>
      </left>
      <right/>
      <top style="thin">
        <color rgb="FF000000"/>
      </top>
      <bottom style="medium">
        <color rgb="FFA5A5A5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A5A5A5"/>
      </top>
      <bottom style="medium">
        <color rgb="FFA5A5A5"/>
      </bottom>
      <diagonal/>
    </border>
    <border>
      <left style="thin">
        <color rgb="FF000000"/>
      </left>
      <right/>
      <top style="medium">
        <color rgb="FFA5A5A5"/>
      </top>
      <bottom style="medium">
        <color rgb="FFA5A5A5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A5A5A5"/>
      </top>
      <bottom style="medium">
        <color rgb="FF000000"/>
      </bottom>
      <diagonal/>
    </border>
    <border>
      <left style="thin">
        <color rgb="FF000000"/>
      </left>
      <right/>
      <top style="medium">
        <color rgb="FFA5A5A5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/>
      <top style="medium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/>
      <top style="thin">
        <color rgb="FF7F7F7F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/>
      <top style="thin">
        <color rgb="FF7F7F7F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/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11">
    <xf numFmtId="0" fontId="0" fillId="0" borderId="0" xfId="0"/>
    <xf numFmtId="0" fontId="5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0" fillId="5" borderId="11" xfId="0" applyNumberFormat="1" applyFill="1" applyBorder="1"/>
    <xf numFmtId="0" fontId="5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" fontId="0" fillId="5" borderId="16" xfId="0" applyNumberFormat="1" applyFill="1" applyBorder="1"/>
    <xf numFmtId="0" fontId="5" fillId="4" borderId="18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" fontId="0" fillId="5" borderId="20" xfId="0" applyNumberFormat="1" applyFill="1" applyBorder="1"/>
    <xf numFmtId="0" fontId="5" fillId="4" borderId="22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" fontId="0" fillId="5" borderId="24" xfId="0" applyNumberFormat="1" applyFill="1" applyBorder="1"/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" fontId="0" fillId="5" borderId="29" xfId="0" applyNumberFormat="1" applyFill="1" applyBorder="1"/>
    <xf numFmtId="0" fontId="5" fillId="4" borderId="13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4" fontId="5" fillId="6" borderId="32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/>
    </xf>
    <xf numFmtId="0" fontId="5" fillId="0" borderId="21" xfId="0" applyFont="1" applyBorder="1"/>
    <xf numFmtId="0" fontId="5" fillId="4" borderId="2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1" fillId="6" borderId="35" xfId="0" applyFont="1" applyFill="1" applyBorder="1"/>
    <xf numFmtId="0" fontId="5" fillId="4" borderId="37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" fontId="0" fillId="7" borderId="39" xfId="0" applyNumberFormat="1" applyFill="1" applyBorder="1"/>
    <xf numFmtId="0" fontId="8" fillId="0" borderId="5" xfId="0" applyFont="1" applyBorder="1"/>
    <xf numFmtId="0" fontId="5" fillId="4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0" fillId="8" borderId="40" xfId="0" applyNumberFormat="1" applyFill="1" applyBorder="1"/>
    <xf numFmtId="0" fontId="5" fillId="4" borderId="41" xfId="0" applyFont="1" applyFill="1" applyBorder="1" applyAlignment="1">
      <alignment horizontal="left" vertical="center" wrapText="1"/>
    </xf>
    <xf numFmtId="0" fontId="5" fillId="4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" fontId="0" fillId="5" borderId="43" xfId="0" applyNumberFormat="1" applyFill="1" applyBorder="1"/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4" fontId="5" fillId="6" borderId="44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5" fillId="4" borderId="4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13" xfId="0" applyFont="1" applyBorder="1"/>
    <xf numFmtId="0" fontId="5" fillId="0" borderId="5" xfId="0" applyFont="1" applyBorder="1" applyAlignment="1">
      <alignment horizontal="left" vertical="center" wrapText="1"/>
    </xf>
    <xf numFmtId="4" fontId="0" fillId="8" borderId="16" xfId="0" applyNumberFormat="1" applyFill="1" applyBorder="1"/>
    <xf numFmtId="0" fontId="4" fillId="0" borderId="17" xfId="0" applyFont="1" applyBorder="1"/>
    <xf numFmtId="0" fontId="5" fillId="0" borderId="6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4" fontId="0" fillId="8" borderId="29" xfId="0" applyNumberFormat="1" applyFill="1" applyBorder="1"/>
    <xf numFmtId="0" fontId="5" fillId="0" borderId="48" xfId="0" applyFont="1" applyBorder="1" applyAlignment="1">
      <alignment horizontal="left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/>
    </xf>
    <xf numFmtId="4" fontId="5" fillId="6" borderId="50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4" borderId="31" xfId="0" applyFont="1" applyFill="1" applyBorder="1" applyAlignment="1">
      <alignment horizontal="center" vertical="center"/>
    </xf>
    <xf numFmtId="4" fontId="5" fillId="6" borderId="51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4" borderId="45" xfId="0" applyFont="1" applyFill="1" applyBorder="1" applyAlignment="1">
      <alignment horizontal="left" vertical="center" wrapText="1"/>
    </xf>
    <xf numFmtId="4" fontId="0" fillId="8" borderId="39" xfId="0" applyNumberFormat="1" applyFill="1" applyBorder="1"/>
    <xf numFmtId="0" fontId="5" fillId="4" borderId="6" xfId="0" applyFont="1" applyFill="1" applyBorder="1" applyAlignment="1">
      <alignment horizontal="left" vertical="center" wrapText="1"/>
    </xf>
    <xf numFmtId="4" fontId="0" fillId="8" borderId="43" xfId="0" applyNumberFormat="1" applyFill="1" applyBorder="1"/>
    <xf numFmtId="0" fontId="5" fillId="0" borderId="53" xfId="0" applyFont="1" applyBorder="1" applyAlignment="1">
      <alignment wrapText="1"/>
    </xf>
    <xf numFmtId="0" fontId="5" fillId="4" borderId="54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4" fontId="0" fillId="5" borderId="39" xfId="0" applyNumberFormat="1" applyFill="1" applyBorder="1"/>
    <xf numFmtId="0" fontId="5" fillId="0" borderId="56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4" fontId="0" fillId="5" borderId="40" xfId="0" applyNumberFormat="1" applyFill="1" applyBorder="1"/>
    <xf numFmtId="0" fontId="5" fillId="0" borderId="56" xfId="0" applyFont="1" applyBorder="1" applyAlignment="1">
      <alignment horizontal="justify" vertical="top" wrapText="1"/>
    </xf>
    <xf numFmtId="0" fontId="8" fillId="0" borderId="58" xfId="0" applyFont="1" applyBorder="1" applyAlignment="1">
      <alignment wrapText="1"/>
    </xf>
    <xf numFmtId="0" fontId="5" fillId="4" borderId="59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5" xfId="0" applyFont="1" applyBorder="1" applyAlignment="1">
      <alignment wrapText="1"/>
    </xf>
    <xf numFmtId="0" fontId="5" fillId="0" borderId="45" xfId="0" applyFont="1" applyBorder="1" applyAlignment="1">
      <alignment horizontal="center"/>
    </xf>
    <xf numFmtId="4" fontId="0" fillId="5" borderId="61" xfId="0" applyNumberForma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9" borderId="2" xfId="1" applyFont="1" applyFill="1" applyBorder="1" applyAlignment="1">
      <alignment horizontal="center" vertical="center"/>
    </xf>
    <xf numFmtId="4" fontId="0" fillId="10" borderId="16" xfId="0" applyNumberFormat="1" applyFill="1" applyBorder="1"/>
    <xf numFmtId="0" fontId="5" fillId="0" borderId="41" xfId="0" applyFont="1" applyBorder="1" applyAlignment="1">
      <alignment vertical="top" wrapText="1"/>
    </xf>
    <xf numFmtId="0" fontId="5" fillId="0" borderId="41" xfId="0" applyFont="1" applyBorder="1" applyAlignment="1">
      <alignment horizontal="center"/>
    </xf>
    <xf numFmtId="4" fontId="0" fillId="5" borderId="62" xfId="0" applyNumberFormat="1" applyFill="1" applyBorder="1" applyAlignment="1">
      <alignment horizontal="right"/>
    </xf>
    <xf numFmtId="0" fontId="5" fillId="0" borderId="22" xfId="0" applyFont="1" applyBorder="1" applyAlignment="1">
      <alignment horizontal="left" vertical="top" wrapText="1"/>
    </xf>
    <xf numFmtId="0" fontId="5" fillId="4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wrapText="1"/>
    </xf>
    <xf numFmtId="0" fontId="5" fillId="4" borderId="26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45" xfId="0" applyFont="1" applyBorder="1"/>
    <xf numFmtId="4" fontId="5" fillId="11" borderId="64" xfId="0" applyNumberFormat="1" applyFont="1" applyFill="1" applyBorder="1" applyAlignment="1">
      <alignment horizontal="right"/>
    </xf>
    <xf numFmtId="0" fontId="5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4" fontId="0" fillId="12" borderId="40" xfId="0" applyNumberFormat="1" applyFill="1" applyBorder="1"/>
    <xf numFmtId="0" fontId="5" fillId="0" borderId="5" xfId="0" applyFont="1" applyBorder="1"/>
    <xf numFmtId="4" fontId="0" fillId="5" borderId="40" xfId="0" applyNumberFormat="1" applyFill="1" applyBorder="1" applyAlignment="1">
      <alignment horizontal="right"/>
    </xf>
    <xf numFmtId="0" fontId="5" fillId="6" borderId="65" xfId="0" applyFont="1" applyFill="1" applyBorder="1"/>
    <xf numFmtId="4" fontId="0" fillId="7" borderId="40" xfId="0" applyNumberFormat="1" applyFill="1" applyBorder="1"/>
    <xf numFmtId="0" fontId="5" fillId="0" borderId="41" xfId="0" applyFont="1" applyBorder="1" applyAlignment="1">
      <alignment wrapText="1"/>
    </xf>
    <xf numFmtId="4" fontId="0" fillId="7" borderId="43" xfId="0" applyNumberFormat="1" applyFill="1" applyBorder="1"/>
    <xf numFmtId="0" fontId="5" fillId="0" borderId="37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4" fontId="0" fillId="5" borderId="66" xfId="0" applyNumberFormat="1" applyFill="1" applyBorder="1"/>
    <xf numFmtId="0" fontId="7" fillId="0" borderId="33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 wrapText="1"/>
    </xf>
    <xf numFmtId="0" fontId="5" fillId="0" borderId="37" xfId="0" applyFont="1" applyBorder="1" applyAlignment="1">
      <alignment horizontal="center"/>
    </xf>
    <xf numFmtId="4" fontId="5" fillId="6" borderId="67" xfId="0" applyNumberFormat="1" applyFont="1" applyFill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4" borderId="68" xfId="0" applyFont="1" applyFill="1" applyBorder="1" applyAlignment="1">
      <alignment horizontal="center" vertical="center"/>
    </xf>
    <xf numFmtId="0" fontId="5" fillId="6" borderId="51" xfId="0" applyFont="1" applyFill="1" applyBorder="1"/>
    <xf numFmtId="0" fontId="7" fillId="4" borderId="52" xfId="0" applyFont="1" applyFill="1" applyBorder="1" applyAlignment="1">
      <alignment vertical="center" wrapText="1"/>
    </xf>
    <xf numFmtId="0" fontId="5" fillId="0" borderId="52" xfId="0" applyFont="1" applyBorder="1" applyAlignment="1">
      <alignment wrapText="1"/>
    </xf>
    <xf numFmtId="0" fontId="5" fillId="0" borderId="52" xfId="0" applyFont="1" applyBorder="1" applyAlignment="1">
      <alignment horizontal="center"/>
    </xf>
    <xf numFmtId="0" fontId="5" fillId="0" borderId="69" xfId="0" applyFont="1" applyBorder="1" applyAlignment="1">
      <alignment horizontal="center" vertical="center"/>
    </xf>
    <xf numFmtId="4" fontId="0" fillId="5" borderId="70" xfId="0" applyNumberFormat="1" applyFill="1" applyBorder="1"/>
    <xf numFmtId="0" fontId="5" fillId="4" borderId="46" xfId="0" applyFont="1" applyFill="1" applyBorder="1" applyAlignment="1">
      <alignment horizontal="center" vertical="center"/>
    </xf>
    <xf numFmtId="4" fontId="5" fillId="6" borderId="7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" fontId="5" fillId="6" borderId="72" xfId="0" applyNumberFormat="1" applyFont="1" applyFill="1" applyBorder="1"/>
    <xf numFmtId="0" fontId="5" fillId="4" borderId="42" xfId="0" applyFont="1" applyFill="1" applyBorder="1" applyAlignment="1">
      <alignment horizontal="center" vertical="center"/>
    </xf>
    <xf numFmtId="4" fontId="5" fillId="6" borderId="73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wrapText="1"/>
    </xf>
    <xf numFmtId="0" fontId="5" fillId="0" borderId="22" xfId="0" applyFont="1" applyBorder="1" applyAlignment="1">
      <alignment horizontal="center"/>
    </xf>
    <xf numFmtId="0" fontId="5" fillId="4" borderId="23" xfId="0" applyFont="1" applyFill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4" borderId="63" xfId="0" applyFont="1" applyFill="1" applyBorder="1" applyAlignment="1">
      <alignment horizontal="center" vertical="center"/>
    </xf>
    <xf numFmtId="4" fontId="5" fillId="6" borderId="32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vertical="top" wrapText="1"/>
    </xf>
    <xf numFmtId="4" fontId="0" fillId="7" borderId="64" xfId="0" applyNumberFormat="1" applyFill="1" applyBorder="1"/>
    <xf numFmtId="4" fontId="0" fillId="5" borderId="43" xfId="0" applyNumberFormat="1" applyFill="1" applyBorder="1" applyAlignment="1">
      <alignment horizontal="right"/>
    </xf>
    <xf numFmtId="4" fontId="0" fillId="5" borderId="64" xfId="0" applyNumberFormat="1" applyFill="1" applyBorder="1" applyAlignment="1">
      <alignment horizontal="right"/>
    </xf>
    <xf numFmtId="0" fontId="0" fillId="0" borderId="0" xfId="0" applyAlignment="1">
      <alignment wrapText="1"/>
    </xf>
    <xf numFmtId="4" fontId="0" fillId="10" borderId="74" xfId="0" applyNumberFormat="1" applyFill="1" applyBorder="1"/>
    <xf numFmtId="0" fontId="12" fillId="0" borderId="37" xfId="0" applyFont="1" applyBorder="1" applyAlignment="1">
      <alignment vertical="top" wrapText="1"/>
    </xf>
    <xf numFmtId="0" fontId="5" fillId="0" borderId="37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7" fillId="4" borderId="78" xfId="0" applyFont="1" applyFill="1" applyBorder="1" applyAlignment="1">
      <alignment horizontal="center" vertical="center"/>
    </xf>
    <xf numFmtId="0" fontId="5" fillId="0" borderId="37" xfId="0" applyFont="1" applyBorder="1"/>
    <xf numFmtId="4" fontId="0" fillId="5" borderId="79" xfId="0" applyNumberFormat="1" applyFill="1" applyBorder="1"/>
    <xf numFmtId="4" fontId="8" fillId="13" borderId="82" xfId="0" applyNumberFormat="1" applyFont="1" applyFill="1" applyBorder="1"/>
    <xf numFmtId="0" fontId="5" fillId="0" borderId="83" xfId="0" applyFont="1" applyBorder="1"/>
    <xf numFmtId="0" fontId="5" fillId="0" borderId="83" xfId="0" applyFont="1" applyBorder="1" applyAlignment="1">
      <alignment horizontal="center"/>
    </xf>
    <xf numFmtId="0" fontId="5" fillId="4" borderId="75" xfId="0" applyFont="1" applyFill="1" applyBorder="1" applyAlignment="1">
      <alignment horizontal="center" vertical="center"/>
    </xf>
    <xf numFmtId="0" fontId="5" fillId="6" borderId="84" xfId="0" applyFont="1" applyFill="1" applyBorder="1"/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6" borderId="85" xfId="0" applyFont="1" applyFill="1" applyBorder="1"/>
    <xf numFmtId="4" fontId="0" fillId="5" borderId="82" xfId="0" applyNumberFormat="1" applyFill="1" applyBorder="1"/>
    <xf numFmtId="0" fontId="8" fillId="0" borderId="41" xfId="0" applyFont="1" applyBorder="1" applyAlignment="1">
      <alignment wrapText="1"/>
    </xf>
    <xf numFmtId="0" fontId="5" fillId="0" borderId="41" xfId="0" applyFont="1" applyBorder="1" applyAlignment="1">
      <alignment horizontal="center" vertical="center"/>
    </xf>
    <xf numFmtId="4" fontId="0" fillId="5" borderId="88" xfId="0" applyNumberFormat="1" applyFill="1" applyBorder="1"/>
    <xf numFmtId="0" fontId="13" fillId="0" borderId="89" xfId="0" applyFont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7" fillId="0" borderId="7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4" borderId="2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13" xfId="0" applyFont="1" applyBorder="1"/>
    <xf numFmtId="0" fontId="4" fillId="0" borderId="17" xfId="0" applyFont="1" applyBorder="1"/>
    <xf numFmtId="0" fontId="4" fillId="0" borderId="52" xfId="0" applyFont="1" applyBorder="1"/>
    <xf numFmtId="0" fontId="7" fillId="4" borderId="2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4" fillId="0" borderId="80" xfId="0" applyFont="1" applyBorder="1"/>
    <xf numFmtId="0" fontId="4" fillId="0" borderId="12" xfId="0" applyFont="1" applyBorder="1"/>
    <xf numFmtId="0" fontId="4" fillId="0" borderId="86" xfId="0" applyFont="1" applyBorder="1"/>
    <xf numFmtId="0" fontId="7" fillId="4" borderId="81" xfId="0" applyFont="1" applyFill="1" applyBorder="1" applyAlignment="1">
      <alignment horizontal="center" vertical="center"/>
    </xf>
    <xf numFmtId="0" fontId="4" fillId="0" borderId="87" xfId="0" applyFont="1" applyBorder="1"/>
    <xf numFmtId="0" fontId="13" fillId="0" borderId="0" xfId="0" applyFont="1"/>
    <xf numFmtId="0" fontId="14" fillId="0" borderId="0" xfId="0" applyFont="1"/>
    <xf numFmtId="0" fontId="11" fillId="4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0" borderId="90" xfId="0" applyFont="1" applyBorder="1"/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0" i="0">
                <a:solidFill>
                  <a:srgbClr val="757575"/>
                </a:solidFill>
                <a:latin typeface="+mn-lt"/>
              </a:defRPr>
            </a:pPr>
            <a:r>
              <a:rPr lang="es-ES" sz="1600" b="0" i="0">
                <a:solidFill>
                  <a:srgbClr val="757575"/>
                </a:solidFill>
                <a:latin typeface="+mn-lt"/>
              </a:rPr>
              <a:t>Tipos de Indicadores  Año  2025</a:t>
            </a:r>
          </a:p>
        </c:rich>
      </c:tx>
      <c:layout>
        <c:manualLayout>
          <c:xMode val="edge"/>
          <c:yMode val="edge"/>
          <c:x val="0.30270708995770435"/>
          <c:y val="1.6887591037875231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854522961699847E-2"/>
          <c:y val="0.17330691279484103"/>
          <c:w val="0.91414547703830018"/>
          <c:h val="0.59919347829865632"/>
        </c:manualLayout>
      </c:layout>
      <c:pie3DChart>
        <c:varyColors val="1"/>
        <c:ser>
          <c:idx val="0"/>
          <c:order val="0"/>
          <c:tx>
            <c:strRef>
              <c:f>[1]Graficos!$C$2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8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0C1-4A69-8E16-3EAAD598D03C}"/>
              </c:ext>
            </c:extLst>
          </c:dPt>
          <c:dPt>
            <c:idx val="1"/>
            <c:bubble3D val="0"/>
            <c:spPr>
              <a:pattFill prst="wdDnDiag">
                <a:fgClr>
                  <a:schemeClr val="accent5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B0C1-4A69-8E16-3EAAD598D03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5-B0C1-4A69-8E16-3EAAD598D03C}"/>
              </c:ext>
            </c:extLst>
          </c:dPt>
          <c:dLbls>
            <c:dLbl>
              <c:idx val="0"/>
              <c:layout>
                <c:manualLayout>
                  <c:x val="0.10217900262467192"/>
                  <c:y val="0.12362013523144046"/>
                </c:manualLayout>
              </c:layout>
              <c:spPr>
                <a:solidFill>
                  <a:srgbClr val="FFFFFF"/>
                </a:solidFill>
                <a:ln>
                  <a:solidFill>
                    <a:srgbClr val="000000">
                      <a:lumMod val="65000"/>
                      <a:lumOff val="35000"/>
                    </a:srgbClr>
                  </a:solidFill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1456430446194225"/>
                      <c:h val="0.207284768211920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0C1-4A69-8E16-3EAAD598D03C}"/>
                </c:ext>
              </c:extLst>
            </c:dLbl>
            <c:dLbl>
              <c:idx val="1"/>
              <c:layout>
                <c:manualLayout>
                  <c:x val="-0.15111111111111114"/>
                  <c:y val="-9.27152317880796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49343832020996"/>
                      <c:h val="0.176608784829048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0C1-4A69-8E16-3EAAD598D03C}"/>
                </c:ext>
              </c:extLst>
            </c:dLbl>
            <c:dLbl>
              <c:idx val="2"/>
              <c:layout>
                <c:manualLayout>
                  <c:x val="-9.3333333333333338E-2"/>
                  <c:y val="0.10816777041942603"/>
                </c:manualLayout>
              </c:layout>
              <c:spPr>
                <a:solidFill>
                  <a:srgbClr val="FFFFFF"/>
                </a:solidFill>
                <a:ln>
                  <a:solidFill>
                    <a:srgbClr val="000000">
                      <a:lumMod val="65000"/>
                      <a:lumOff val="35000"/>
                    </a:srgbClr>
                  </a:solidFill>
                </a:ln>
                <a:effectLst/>
              </c:spPr>
              <c:txPr>
                <a:bodyPr wrap="square" lIns="38100" tIns="19050" rIns="38100" bIns="19050" anchor="t" anchorCtr="0">
                  <a:noAutofit/>
                </a:bodyPr>
                <a:lstStyle/>
                <a:p>
                  <a:pPr algn="ctr">
                    <a:defRPr/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2976010498687663"/>
                      <c:h val="0.181023795866576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0C1-4A69-8E16-3EAAD598D03C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>
                    <a:lumMod val="65000"/>
                    <a:lumOff val="35000"/>
                  </a:srgb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</c:ext>
            </c:extLst>
          </c:dLbls>
          <c:cat>
            <c:strRef>
              <c:f>[1]Graficos!$B$3:$B$6</c:f>
              <c:strCache>
                <c:ptCount val="4"/>
                <c:pt idx="0">
                  <c:v>Eficiencia</c:v>
                </c:pt>
                <c:pt idx="1">
                  <c:v>Eficacia</c:v>
                </c:pt>
                <c:pt idx="2">
                  <c:v>Efectividad </c:v>
                </c:pt>
                <c:pt idx="3">
                  <c:v>Total</c:v>
                </c:pt>
              </c:strCache>
            </c:strRef>
          </c:cat>
          <c:val>
            <c:numRef>
              <c:f>[1]Graficos!$C$3:$C$5</c:f>
              <c:numCache>
                <c:formatCode>General</c:formatCode>
                <c:ptCount val="3"/>
                <c:pt idx="0">
                  <c:v>17</c:v>
                </c:pt>
                <c:pt idx="1">
                  <c:v>57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C1-4A69-8E16-3EAAD598D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overlay val="0"/>
      <c:txPr>
        <a:bodyPr/>
        <a:lstStyle/>
        <a:p>
          <a:pPr lvl="0">
            <a:defRPr sz="1600"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Indicadores corte marzo 31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[1]Graficos!$C$19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D4-41E4-9CF7-CDCC44736B5D}"/>
              </c:ext>
            </c:extLst>
          </c:dPt>
          <c:dPt>
            <c:idx val="1"/>
            <c:bubble3D val="0"/>
            <c:explosion val="2"/>
            <c:spPr>
              <a:pattFill prst="dkHorz">
                <a:fgClr>
                  <a:srgbClr val="FFC000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AD4-41E4-9CF7-CDCC44736B5D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AD4-41E4-9CF7-CDCC44736B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AD4-41E4-9CF7-CDCC44736B5D}"/>
              </c:ext>
            </c:extLst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AD4-41E4-9CF7-CDCC44736B5D}"/>
              </c:ext>
            </c:extLst>
          </c:dPt>
          <c:dLbls>
            <c:dLbl>
              <c:idx val="0"/>
              <c:layout>
                <c:manualLayout>
                  <c:x val="6.6723294867237382E-2"/>
                  <c:y val="-2.314814814814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9773983488477"/>
                      <c:h val="0.11673082531350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AD4-41E4-9CF7-CDCC44736B5D}"/>
                </c:ext>
              </c:extLst>
            </c:dLbl>
            <c:dLbl>
              <c:idx val="1"/>
              <c:layout>
                <c:manualLayout>
                  <c:x val="-0.10178116142011345"/>
                  <c:y val="6.01851851851851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D4-41E4-9CF7-CDCC44736B5D}"/>
                </c:ext>
              </c:extLst>
            </c:dLbl>
            <c:dLbl>
              <c:idx val="2"/>
              <c:layout>
                <c:manualLayout>
                  <c:x val="-0.1334464116397043"/>
                  <c:y val="-4.243778136006664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D4-41E4-9CF7-CDCC44736B5D}"/>
                </c:ext>
              </c:extLst>
            </c:dLbl>
            <c:dLbl>
              <c:idx val="3"/>
              <c:layout>
                <c:manualLayout>
                  <c:x val="-2.714164304536363E-2"/>
                  <c:y val="-6.944444444444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D4-41E4-9CF7-CDCC44736B5D}"/>
                </c:ext>
              </c:extLst>
            </c:dLbl>
            <c:dLbl>
              <c:idx val="4"/>
              <c:layout>
                <c:manualLayout>
                  <c:x val="0.2307039658855905"/>
                  <c:y val="-2.77777777777778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D4-41E4-9CF7-CDCC44736B5D}"/>
                </c:ext>
              </c:extLst>
            </c:dLbl>
            <c:spPr>
              <a:solidFill>
                <a:srgbClr val="FFFFFF"/>
              </a:solidFill>
              <a:ln>
                <a:solidFill>
                  <a:srgbClr val="000000">
                    <a:lumMod val="25000"/>
                    <a:lumOff val="75000"/>
                  </a:srgb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[1]Graficos!$B$20:$B$24</c:f>
              <c:strCache>
                <c:ptCount val="5"/>
                <c:pt idx="0">
                  <c:v>Cumplimiento</c:v>
                </c:pt>
                <c:pt idx="1">
                  <c:v>Alerta</c:v>
                </c:pt>
                <c:pt idx="2">
                  <c:v>Exceso</c:v>
                </c:pt>
                <c:pt idx="3">
                  <c:v>Peligro</c:v>
                </c:pt>
                <c:pt idx="4">
                  <c:v>No reporta</c:v>
                </c:pt>
              </c:strCache>
            </c:strRef>
          </c:cat>
          <c:val>
            <c:numRef>
              <c:f>[1]Graficos!$C$20:$C$24</c:f>
              <c:numCache>
                <c:formatCode>General</c:formatCode>
                <c:ptCount val="5"/>
                <c:pt idx="0">
                  <c:v>49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D4-41E4-9CF7-CDCC44736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81059977332098"/>
          <c:y val="0.89409667541557303"/>
          <c:w val="0.655018318828107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95</xdr:row>
      <xdr:rowOff>114300</xdr:rowOff>
    </xdr:from>
    <xdr:ext cx="5905500" cy="2876550"/>
    <xdr:graphicFrame macro="">
      <xdr:nvGraphicFramePr>
        <xdr:cNvPr id="2" name="Chart 5" title="Gráfico">
          <a:extLst>
            <a:ext uri="{FF2B5EF4-FFF2-40B4-BE49-F238E27FC236}">
              <a16:creationId xmlns:a16="http://schemas.microsoft.com/office/drawing/2014/main" id="{11983005-1B97-4658-B85C-9D1FA75ED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0</xdr:col>
      <xdr:colOff>571500</xdr:colOff>
      <xdr:row>111</xdr:row>
      <xdr:rowOff>9525</xdr:rowOff>
    </xdr:from>
    <xdr:to>
      <xdr:col>4</xdr:col>
      <xdr:colOff>552450</xdr:colOff>
      <xdr:row>124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4FDAD1-E528-4CEE-B0A7-7F78F7E81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scaliagovco-my.sharepoint.com/personal/jorhurta_fiscalia_gov_co1/Documents/Attachments/Lista_indicadores_KawaK_Tipo_02272025.xlsx" TargetMode="External"/><Relationship Id="rId1" Type="http://schemas.openxmlformats.org/officeDocument/2006/relationships/externalLinkPath" Target="file:///C:\Users\Jorhurta\OneDrive%20-%20Fiscalia%20General%20de%20la%20Nacion\Documents\Mis%20Documentos\fiscalia%202025\Seguimiento%20a%20Indicadores%20SGI\Lista_indicadores_KawaK_Tipo_0227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wLWPg5t5t0CAQNisDQ9QHpBfDe6NO89EhKVkPiGNNntkJx4I9X4qTJH3u5gEGxVO" itemId="0174E2UPEDK5IFPYDBAVEJNJMCOFXGYWWL">
      <xxl21:absoluteUrl r:id="rId2"/>
    </xxl21:alternateUrls>
    <sheetNames>
      <sheetName val="Listado_KAWAK_seccionales_2025"/>
      <sheetName val="Lista_indicadores_KawaK_Tipo_02"/>
      <sheetName val="II Trimestre 2025"/>
      <sheetName val="III Trimestre 2025"/>
      <sheetName val="IV Trimestre 2025"/>
      <sheetName val="Hoja1"/>
      <sheetName val="Listado_KAWAK_0X2025"/>
      <sheetName val="Reporte_Base_2025"/>
      <sheetName val="Cronograma"/>
      <sheetName val="Datos_reportados_meta_parcial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Cantidad</v>
          </cell>
        </row>
        <row r="3">
          <cell r="B3" t="str">
            <v>Eficiencia</v>
          </cell>
          <cell r="C3">
            <v>17</v>
          </cell>
        </row>
        <row r="4">
          <cell r="B4" t="str">
            <v>Eficacia</v>
          </cell>
          <cell r="C4">
            <v>57</v>
          </cell>
        </row>
        <row r="5">
          <cell r="B5" t="str">
            <v xml:space="preserve">Efectividad </v>
          </cell>
          <cell r="C5">
            <v>9</v>
          </cell>
        </row>
        <row r="6">
          <cell r="B6" t="str">
            <v>Total</v>
          </cell>
        </row>
        <row r="19">
          <cell r="C19" t="str">
            <v>Cantidad</v>
          </cell>
        </row>
        <row r="20">
          <cell r="B20" t="str">
            <v>Cumplimiento</v>
          </cell>
          <cell r="C20">
            <v>49</v>
          </cell>
        </row>
        <row r="21">
          <cell r="B21" t="str">
            <v>Alerta</v>
          </cell>
          <cell r="C21">
            <v>9</v>
          </cell>
        </row>
        <row r="22">
          <cell r="B22" t="str">
            <v>Exceso</v>
          </cell>
          <cell r="C22">
            <v>1</v>
          </cell>
        </row>
        <row r="23">
          <cell r="B23" t="str">
            <v>Peligro</v>
          </cell>
          <cell r="C23">
            <v>4</v>
          </cell>
        </row>
        <row r="24">
          <cell r="B24" t="str">
            <v>No reporta</v>
          </cell>
          <cell r="C2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868C5-D68E-4A28-9E1F-A48F53B4B8F9}">
  <sheetPr filterMode="1"/>
  <dimension ref="A1:T1000"/>
  <sheetViews>
    <sheetView showGridLines="0" tabSelected="1" view="pageBreakPreview" zoomScaleNormal="100" zoomScaleSheetLayoutView="100" workbookViewId="0">
      <selection sqref="A1:F1"/>
    </sheetView>
  </sheetViews>
  <sheetFormatPr baseColWidth="10" defaultColWidth="14.42578125" defaultRowHeight="15" customHeight="1" x14ac:dyDescent="0.25"/>
  <cols>
    <col min="1" max="1" width="14.140625" customWidth="1"/>
    <col min="2" max="2" width="17.5703125" customWidth="1"/>
    <col min="3" max="3" width="38.5703125" customWidth="1"/>
    <col min="4" max="4" width="10.85546875" style="179" customWidth="1"/>
    <col min="5" max="5" width="12.85546875" customWidth="1"/>
    <col min="6" max="6" width="13.5703125" customWidth="1"/>
    <col min="7" max="20" width="11.42578125" customWidth="1"/>
  </cols>
  <sheetData>
    <row r="1" spans="1:20" ht="34.5" customHeight="1" x14ac:dyDescent="0.25">
      <c r="A1" s="180" t="s">
        <v>0</v>
      </c>
      <c r="B1" s="181"/>
      <c r="C1" s="181"/>
      <c r="D1" s="182"/>
      <c r="E1" s="181"/>
      <c r="F1" s="18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0" customHeight="1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2.25" customHeight="1" thickBot="1" x14ac:dyDescent="0.3">
      <c r="A3" s="184" t="s">
        <v>7</v>
      </c>
      <c r="B3" s="199" t="s">
        <v>123</v>
      </c>
      <c r="C3" s="5" t="s">
        <v>8</v>
      </c>
      <c r="D3" s="6" t="s">
        <v>9</v>
      </c>
      <c r="E3" s="7">
        <v>0</v>
      </c>
      <c r="F3" s="8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0.75" thickBot="1" x14ac:dyDescent="0.3">
      <c r="A4" s="185"/>
      <c r="B4" s="193"/>
      <c r="C4" s="9" t="s">
        <v>10</v>
      </c>
      <c r="D4" s="10" t="s">
        <v>9</v>
      </c>
      <c r="E4" s="11">
        <v>95</v>
      </c>
      <c r="F4" s="12">
        <v>61.4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0.75" thickBot="1" x14ac:dyDescent="0.3">
      <c r="A5" s="185"/>
      <c r="B5" s="188"/>
      <c r="C5" s="13" t="s">
        <v>11</v>
      </c>
      <c r="D5" s="14" t="s">
        <v>9</v>
      </c>
      <c r="E5" s="15">
        <v>0</v>
      </c>
      <c r="F5" s="16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0" customHeight="1" x14ac:dyDescent="0.25">
      <c r="A6" s="185"/>
      <c r="B6" s="187" t="s">
        <v>12</v>
      </c>
      <c r="C6" s="17" t="s">
        <v>13</v>
      </c>
      <c r="D6" s="18" t="s">
        <v>9</v>
      </c>
      <c r="E6" s="19">
        <v>90</v>
      </c>
      <c r="F6" s="20">
        <v>100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30.75" thickBot="1" x14ac:dyDescent="0.3">
      <c r="A7" s="186"/>
      <c r="B7" s="188"/>
      <c r="C7" s="21" t="s">
        <v>14</v>
      </c>
      <c r="D7" s="22" t="s">
        <v>9</v>
      </c>
      <c r="E7" s="23">
        <v>70</v>
      </c>
      <c r="F7" s="24">
        <v>99.13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hidden="1" customHeight="1" x14ac:dyDescent="0.25">
      <c r="A8" s="186"/>
      <c r="B8" s="188"/>
      <c r="C8" s="25" t="s">
        <v>15</v>
      </c>
      <c r="D8" s="26" t="s">
        <v>16</v>
      </c>
      <c r="E8" s="27">
        <v>70</v>
      </c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hidden="1" customHeight="1" x14ac:dyDescent="0.25">
      <c r="A9" s="189" t="s">
        <v>17</v>
      </c>
      <c r="B9" s="29" t="s">
        <v>18</v>
      </c>
      <c r="C9" s="30" t="s">
        <v>19</v>
      </c>
      <c r="D9" s="31" t="s">
        <v>20</v>
      </c>
      <c r="E9" s="32">
        <v>80</v>
      </c>
      <c r="F9" s="3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90"/>
      <c r="B10" s="187" t="s">
        <v>21</v>
      </c>
      <c r="C10" s="34" t="s">
        <v>22</v>
      </c>
      <c r="D10" s="35" t="s">
        <v>9</v>
      </c>
      <c r="E10" s="36">
        <v>-10</v>
      </c>
      <c r="F10" s="37" t="s">
        <v>23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91"/>
      <c r="B11" s="193"/>
      <c r="C11" s="38" t="s">
        <v>24</v>
      </c>
      <c r="D11" s="39" t="s">
        <v>9</v>
      </c>
      <c r="E11" s="40">
        <v>70</v>
      </c>
      <c r="F11" s="41">
        <v>58.76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33" customHeight="1" thickBot="1" x14ac:dyDescent="0.3">
      <c r="A12" s="192"/>
      <c r="B12" s="188"/>
      <c r="C12" s="42" t="s">
        <v>25</v>
      </c>
      <c r="D12" s="43" t="s">
        <v>9</v>
      </c>
      <c r="E12" s="44">
        <v>85</v>
      </c>
      <c r="F12" s="45">
        <v>87.01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30" hidden="1" customHeight="1" x14ac:dyDescent="0.25">
      <c r="A13" s="191"/>
      <c r="B13" s="193" t="s">
        <v>26</v>
      </c>
      <c r="C13" s="34" t="s">
        <v>27</v>
      </c>
      <c r="D13" s="46" t="s">
        <v>20</v>
      </c>
      <c r="E13" s="47">
        <v>100</v>
      </c>
      <c r="F13" s="4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30" x14ac:dyDescent="0.25">
      <c r="A14" s="190"/>
      <c r="B14" s="194"/>
      <c r="C14" s="49" t="s">
        <v>28</v>
      </c>
      <c r="D14" s="50" t="s">
        <v>9</v>
      </c>
      <c r="E14" s="51">
        <v>73</v>
      </c>
      <c r="F14" s="8">
        <v>55.46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91"/>
      <c r="B15" s="195"/>
      <c r="C15" s="53" t="s">
        <v>29</v>
      </c>
      <c r="D15" s="39" t="s">
        <v>9</v>
      </c>
      <c r="E15" s="40">
        <v>23</v>
      </c>
      <c r="F15" s="54">
        <v>5.43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30" x14ac:dyDescent="0.25">
      <c r="A16" s="191"/>
      <c r="B16" s="195"/>
      <c r="C16" s="53" t="s">
        <v>30</v>
      </c>
      <c r="D16" s="39" t="s">
        <v>9</v>
      </c>
      <c r="E16" s="40">
        <v>70</v>
      </c>
      <c r="F16" s="12">
        <v>76.11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0" x14ac:dyDescent="0.25">
      <c r="A17" s="191"/>
      <c r="B17" s="195"/>
      <c r="C17" s="53" t="s">
        <v>31</v>
      </c>
      <c r="D17" s="39" t="s">
        <v>9</v>
      </c>
      <c r="E17" s="40">
        <v>65</v>
      </c>
      <c r="F17" s="12">
        <v>81.790000000000006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30.75" thickBot="1" x14ac:dyDescent="0.3">
      <c r="A18" s="192"/>
      <c r="B18" s="196"/>
      <c r="C18" s="56" t="s">
        <v>32</v>
      </c>
      <c r="D18" s="57" t="s">
        <v>9</v>
      </c>
      <c r="E18" s="58">
        <v>72</v>
      </c>
      <c r="F18" s="59">
        <v>49.21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30.75" hidden="1" thickBot="1" x14ac:dyDescent="0.3">
      <c r="A19" s="191"/>
      <c r="B19" s="195"/>
      <c r="C19" s="60" t="s">
        <v>33</v>
      </c>
      <c r="D19" s="61" t="s">
        <v>20</v>
      </c>
      <c r="E19" s="62">
        <v>100</v>
      </c>
      <c r="F19" s="6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30" hidden="1" customHeight="1" x14ac:dyDescent="0.25">
      <c r="A20" s="191"/>
      <c r="B20" s="195"/>
      <c r="C20" s="64" t="s">
        <v>34</v>
      </c>
      <c r="D20" s="26" t="s">
        <v>20</v>
      </c>
      <c r="E20" s="65">
        <v>100</v>
      </c>
      <c r="F20" s="6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thickBot="1" x14ac:dyDescent="0.3">
      <c r="A21" s="190"/>
      <c r="B21" s="197"/>
      <c r="C21" s="67" t="s">
        <v>35</v>
      </c>
      <c r="D21" s="43" t="s">
        <v>9</v>
      </c>
      <c r="E21" s="44">
        <v>2.1</v>
      </c>
      <c r="F21" s="45">
        <v>0.86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7.25" customHeight="1" x14ac:dyDescent="0.25">
      <c r="A22" s="191"/>
      <c r="B22" s="187" t="s">
        <v>36</v>
      </c>
      <c r="C22" s="68" t="s">
        <v>37</v>
      </c>
      <c r="D22" s="50" t="s">
        <v>9</v>
      </c>
      <c r="E22" s="36">
        <v>13</v>
      </c>
      <c r="F22" s="69">
        <v>4.4400000000000004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thickBot="1" x14ac:dyDescent="0.3">
      <c r="A23" s="191"/>
      <c r="B23" s="188"/>
      <c r="C23" s="70" t="s">
        <v>38</v>
      </c>
      <c r="D23" s="57" t="s">
        <v>9</v>
      </c>
      <c r="E23" s="44">
        <v>80</v>
      </c>
      <c r="F23" s="71">
        <v>13.3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91"/>
      <c r="B24" s="198" t="s">
        <v>39</v>
      </c>
      <c r="C24" s="72" t="s">
        <v>40</v>
      </c>
      <c r="D24" s="73" t="s">
        <v>9</v>
      </c>
      <c r="E24" s="74">
        <v>100</v>
      </c>
      <c r="F24" s="75">
        <v>26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91"/>
      <c r="B25" s="195"/>
      <c r="C25" s="76" t="s">
        <v>41</v>
      </c>
      <c r="D25" s="77" t="s">
        <v>9</v>
      </c>
      <c r="E25" s="78">
        <v>90</v>
      </c>
      <c r="F25" s="79">
        <v>91.07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30.75" customHeight="1" x14ac:dyDescent="0.25">
      <c r="A26" s="191"/>
      <c r="B26" s="195"/>
      <c r="C26" s="80" t="s">
        <v>42</v>
      </c>
      <c r="D26" s="77" t="s">
        <v>9</v>
      </c>
      <c r="E26" s="78">
        <v>75</v>
      </c>
      <c r="F26" s="79">
        <v>88.78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32.25" customHeight="1" x14ac:dyDescent="0.25">
      <c r="A27" s="191"/>
      <c r="B27" s="195"/>
      <c r="C27" s="80" t="s">
        <v>43</v>
      </c>
      <c r="D27" s="77" t="s">
        <v>9</v>
      </c>
      <c r="E27" s="78">
        <v>75</v>
      </c>
      <c r="F27" s="79">
        <v>82.77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7" customHeight="1" x14ac:dyDescent="0.25">
      <c r="A28" s="191"/>
      <c r="B28" s="195"/>
      <c r="C28" s="76" t="s">
        <v>44</v>
      </c>
      <c r="D28" s="77" t="s">
        <v>9</v>
      </c>
      <c r="E28" s="78">
        <v>55</v>
      </c>
      <c r="F28" s="79">
        <v>58.26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29.25" customHeight="1" x14ac:dyDescent="0.25">
      <c r="A29" s="191"/>
      <c r="B29" s="195"/>
      <c r="C29" s="76" t="s">
        <v>45</v>
      </c>
      <c r="D29" s="77" t="s">
        <v>9</v>
      </c>
      <c r="E29" s="78">
        <v>50</v>
      </c>
      <c r="F29" s="79">
        <v>51.94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91"/>
      <c r="B30" s="195"/>
      <c r="C30" s="76" t="s">
        <v>46</v>
      </c>
      <c r="D30" s="77" t="s">
        <v>9</v>
      </c>
      <c r="E30" s="78">
        <v>60</v>
      </c>
      <c r="F30" s="79">
        <v>90.01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91"/>
      <c r="B31" s="195"/>
      <c r="C31" s="76" t="s">
        <v>47</v>
      </c>
      <c r="D31" s="77" t="s">
        <v>9</v>
      </c>
      <c r="E31" s="78">
        <v>100</v>
      </c>
      <c r="F31" s="79">
        <v>99.89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29.25" customHeight="1" thickBot="1" x14ac:dyDescent="0.3">
      <c r="A32" s="191"/>
      <c r="B32" s="196"/>
      <c r="C32" s="81" t="s">
        <v>48</v>
      </c>
      <c r="D32" s="82" t="s">
        <v>9</v>
      </c>
      <c r="E32" s="83">
        <v>20</v>
      </c>
      <c r="F32" s="45">
        <v>26.24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91"/>
      <c r="B33" s="187" t="s">
        <v>49</v>
      </c>
      <c r="C33" s="84" t="s">
        <v>50</v>
      </c>
      <c r="D33" s="85" t="s">
        <v>9</v>
      </c>
      <c r="E33" s="51">
        <v>97</v>
      </c>
      <c r="F33" s="86">
        <v>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29.25" customHeight="1" x14ac:dyDescent="0.25">
      <c r="A34" s="191"/>
      <c r="B34" s="195"/>
      <c r="C34" s="87" t="s">
        <v>51</v>
      </c>
      <c r="D34" s="88" t="s">
        <v>9</v>
      </c>
      <c r="E34" s="40">
        <v>93</v>
      </c>
      <c r="F34" s="12">
        <v>97.97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33" customHeight="1" x14ac:dyDescent="0.25">
      <c r="A35" s="191"/>
      <c r="B35" s="195"/>
      <c r="C35" s="89" t="s">
        <v>52</v>
      </c>
      <c r="D35" s="88" t="s">
        <v>9</v>
      </c>
      <c r="E35" s="40">
        <v>90</v>
      </c>
      <c r="F35" s="12">
        <v>98.61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29.25" customHeight="1" x14ac:dyDescent="0.25">
      <c r="A36" s="191"/>
      <c r="B36" s="195"/>
      <c r="C36" s="90" t="s">
        <v>53</v>
      </c>
      <c r="D36" s="88" t="s">
        <v>9</v>
      </c>
      <c r="E36" s="91">
        <v>95</v>
      </c>
      <c r="F36" s="54">
        <v>92.41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39" thickBot="1" x14ac:dyDescent="0.3">
      <c r="A37" s="191"/>
      <c r="B37" s="195"/>
      <c r="C37" s="90" t="s">
        <v>54</v>
      </c>
      <c r="D37" s="88" t="s">
        <v>9</v>
      </c>
      <c r="E37" s="91">
        <v>92</v>
      </c>
      <c r="F37" s="92">
        <v>72.16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hidden="1" customHeight="1" x14ac:dyDescent="0.25">
      <c r="A38" s="191"/>
      <c r="B38" s="196"/>
      <c r="C38" s="93" t="s">
        <v>55</v>
      </c>
      <c r="D38" s="94" t="s">
        <v>56</v>
      </c>
      <c r="E38" s="44">
        <v>5</v>
      </c>
      <c r="F38" s="95">
        <v>12.4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28.5" customHeight="1" x14ac:dyDescent="0.25">
      <c r="A39" s="191"/>
      <c r="B39" s="187" t="s">
        <v>57</v>
      </c>
      <c r="C39" s="96" t="s">
        <v>58</v>
      </c>
      <c r="D39" s="97" t="s">
        <v>9</v>
      </c>
      <c r="E39" s="98">
        <v>97</v>
      </c>
      <c r="F39" s="69">
        <v>87.25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thickBot="1" x14ac:dyDescent="0.3">
      <c r="A40" s="192"/>
      <c r="B40" s="188"/>
      <c r="C40" s="99" t="s">
        <v>32</v>
      </c>
      <c r="D40" s="100" t="s">
        <v>9</v>
      </c>
      <c r="E40" s="101">
        <v>88</v>
      </c>
      <c r="F40" s="71">
        <v>78.52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hidden="1" customHeight="1" x14ac:dyDescent="0.25">
      <c r="A41" s="102" t="s">
        <v>59</v>
      </c>
      <c r="B41" s="208" t="s">
        <v>60</v>
      </c>
      <c r="C41" s="103" t="s">
        <v>61</v>
      </c>
      <c r="D41" s="85" t="s">
        <v>62</v>
      </c>
      <c r="E41" s="51">
        <v>14</v>
      </c>
      <c r="F41" s="104">
        <v>14.27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47.25" customHeight="1" x14ac:dyDescent="0.25">
      <c r="A42" s="102"/>
      <c r="B42" s="195"/>
      <c r="C42" s="105" t="s">
        <v>63</v>
      </c>
      <c r="D42" s="88" t="s">
        <v>9</v>
      </c>
      <c r="E42" s="40">
        <v>50</v>
      </c>
      <c r="F42" s="79">
        <v>49.76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27" customHeight="1" x14ac:dyDescent="0.25">
      <c r="A43" s="102"/>
      <c r="B43" s="195"/>
      <c r="C43" s="105" t="s">
        <v>64</v>
      </c>
      <c r="D43" s="88" t="s">
        <v>9</v>
      </c>
      <c r="E43" s="40">
        <v>100</v>
      </c>
      <c r="F43" s="79">
        <v>91.58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31.5" customHeight="1" x14ac:dyDescent="0.25">
      <c r="A44" s="102"/>
      <c r="B44" s="195"/>
      <c r="C44" s="89" t="s">
        <v>65</v>
      </c>
      <c r="D44" s="88" t="s">
        <v>9</v>
      </c>
      <c r="E44" s="40">
        <v>95</v>
      </c>
      <c r="F44" s="79">
        <v>99.62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8.5" customHeight="1" x14ac:dyDescent="0.25">
      <c r="A45" s="102"/>
      <c r="B45" s="195"/>
      <c r="C45" s="106" t="s">
        <v>66</v>
      </c>
      <c r="D45" s="88" t="s">
        <v>9</v>
      </c>
      <c r="E45" s="40">
        <v>95</v>
      </c>
      <c r="F45" s="79">
        <v>17.39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27.75" customHeight="1" x14ac:dyDescent="0.25">
      <c r="A46" s="102"/>
      <c r="B46" s="195"/>
      <c r="C46" s="105" t="s">
        <v>67</v>
      </c>
      <c r="D46" s="88" t="s">
        <v>9</v>
      </c>
      <c r="E46" s="40">
        <v>100</v>
      </c>
      <c r="F46" s="107">
        <v>4.6100000000000003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30" customHeight="1" x14ac:dyDescent="0.25">
      <c r="A47" s="102"/>
      <c r="B47" s="195"/>
      <c r="C47" s="106" t="s">
        <v>68</v>
      </c>
      <c r="D47" s="88" t="s">
        <v>9</v>
      </c>
      <c r="E47" s="40">
        <v>98</v>
      </c>
      <c r="F47" s="79">
        <v>99.67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hidden="1" customHeight="1" x14ac:dyDescent="0.25">
      <c r="A48" s="102"/>
      <c r="B48" s="195"/>
      <c r="C48" s="108" t="s">
        <v>69</v>
      </c>
      <c r="D48" s="88" t="s">
        <v>56</v>
      </c>
      <c r="E48" s="40">
        <v>0.8</v>
      </c>
      <c r="F48" s="109">
        <v>0.31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hidden="1" customHeight="1" x14ac:dyDescent="0.25">
      <c r="A49" s="102"/>
      <c r="B49" s="195"/>
      <c r="C49" s="108" t="s">
        <v>70</v>
      </c>
      <c r="D49" s="88" t="s">
        <v>16</v>
      </c>
      <c r="E49" s="40">
        <f>21/100</f>
        <v>0.21</v>
      </c>
      <c r="F49" s="11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27" hidden="1" customHeight="1" x14ac:dyDescent="0.25">
      <c r="A50" s="102"/>
      <c r="B50" s="195"/>
      <c r="C50" s="105" t="s">
        <v>71</v>
      </c>
      <c r="D50" s="88" t="s">
        <v>16</v>
      </c>
      <c r="E50" s="40">
        <v>100</v>
      </c>
      <c r="F50" s="11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27.75" customHeight="1" x14ac:dyDescent="0.25">
      <c r="A51" s="102"/>
      <c r="B51" s="195"/>
      <c r="C51" s="105" t="s">
        <v>72</v>
      </c>
      <c r="D51" s="88" t="s">
        <v>9</v>
      </c>
      <c r="E51" s="40">
        <v>80</v>
      </c>
      <c r="F51" s="111" t="s">
        <v>23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26.25" customHeight="1" thickBot="1" x14ac:dyDescent="0.3">
      <c r="A52" s="102"/>
      <c r="B52" s="196"/>
      <c r="C52" s="112" t="s">
        <v>73</v>
      </c>
      <c r="D52" s="94" t="s">
        <v>9</v>
      </c>
      <c r="E52" s="44">
        <v>75</v>
      </c>
      <c r="F52" s="113" t="s">
        <v>23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30" customHeight="1" x14ac:dyDescent="0.25">
      <c r="A53" s="102"/>
      <c r="B53" s="187" t="s">
        <v>74</v>
      </c>
      <c r="C53" s="114" t="s">
        <v>75</v>
      </c>
      <c r="D53" s="35" t="s">
        <v>9</v>
      </c>
      <c r="E53" s="36">
        <v>3</v>
      </c>
      <c r="F53" s="75">
        <v>4.1500000000000004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27.75" customHeight="1" x14ac:dyDescent="0.25">
      <c r="A54" s="102"/>
      <c r="B54" s="195"/>
      <c r="C54" s="105" t="s">
        <v>76</v>
      </c>
      <c r="D54" s="39" t="s">
        <v>9</v>
      </c>
      <c r="E54" s="40">
        <v>12</v>
      </c>
      <c r="F54" s="79">
        <v>5.28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30" customHeight="1" x14ac:dyDescent="0.25">
      <c r="A55" s="102"/>
      <c r="B55" s="195"/>
      <c r="C55" s="105" t="s">
        <v>77</v>
      </c>
      <c r="D55" s="39" t="s">
        <v>9</v>
      </c>
      <c r="E55" s="40">
        <v>33</v>
      </c>
      <c r="F55" s="79">
        <v>23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29.25" customHeight="1" x14ac:dyDescent="0.25">
      <c r="A56" s="102"/>
      <c r="B56" s="195"/>
      <c r="C56" s="105" t="s">
        <v>78</v>
      </c>
      <c r="D56" s="39" t="s">
        <v>9</v>
      </c>
      <c r="E56" s="40">
        <v>40</v>
      </c>
      <c r="F56" s="79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28.5" customHeight="1" x14ac:dyDescent="0.25">
      <c r="A57" s="102"/>
      <c r="B57" s="195"/>
      <c r="C57" s="105" t="s">
        <v>79</v>
      </c>
      <c r="D57" s="39" t="s">
        <v>9</v>
      </c>
      <c r="E57" s="40">
        <v>14</v>
      </c>
      <c r="F57" s="79">
        <v>8.6999999999999993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30" customHeight="1" thickBot="1" x14ac:dyDescent="0.3">
      <c r="A58" s="115"/>
      <c r="B58" s="195"/>
      <c r="C58" s="116" t="s">
        <v>80</v>
      </c>
      <c r="D58" s="57" t="s">
        <v>9</v>
      </c>
      <c r="E58" s="58">
        <v>18</v>
      </c>
      <c r="F58" s="117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29.25" hidden="1" customHeight="1" x14ac:dyDescent="0.25">
      <c r="A59" s="118" t="s">
        <v>59</v>
      </c>
      <c r="B59" s="119" t="s">
        <v>81</v>
      </c>
      <c r="C59" s="114" t="s">
        <v>82</v>
      </c>
      <c r="D59" s="120" t="s">
        <v>16</v>
      </c>
      <c r="E59" s="47">
        <v>80</v>
      </c>
      <c r="F59" s="12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hidden="1" customHeight="1" x14ac:dyDescent="0.25">
      <c r="A60" s="102"/>
      <c r="B60" s="52"/>
      <c r="C60" s="122" t="s">
        <v>83</v>
      </c>
      <c r="D60" s="123" t="s">
        <v>16</v>
      </c>
      <c r="E60" s="124">
        <v>50</v>
      </c>
      <c r="F60" s="1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33" customHeight="1" thickBot="1" x14ac:dyDescent="0.3">
      <c r="A61" s="102" t="s">
        <v>84</v>
      </c>
      <c r="B61" s="126" t="s">
        <v>81</v>
      </c>
      <c r="C61" s="127" t="s">
        <v>85</v>
      </c>
      <c r="D61" s="128" t="s">
        <v>9</v>
      </c>
      <c r="E61" s="129">
        <v>90</v>
      </c>
      <c r="F61" s="130">
        <v>81.540000000000006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hidden="1" customHeight="1" x14ac:dyDescent="0.25">
      <c r="A62" s="102"/>
      <c r="B62" s="52"/>
      <c r="C62" s="103" t="s">
        <v>86</v>
      </c>
      <c r="D62" s="85" t="s">
        <v>20</v>
      </c>
      <c r="E62" s="131">
        <v>100</v>
      </c>
      <c r="F62" s="13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hidden="1" customHeight="1" x14ac:dyDescent="0.25">
      <c r="A63" s="102"/>
      <c r="B63" s="52"/>
      <c r="C63" s="108" t="s">
        <v>87</v>
      </c>
      <c r="D63" s="88" t="s">
        <v>20</v>
      </c>
      <c r="E63" s="133">
        <v>80</v>
      </c>
      <c r="F63" s="13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31.5" hidden="1" customHeight="1" x14ac:dyDescent="0.25">
      <c r="A64" s="102"/>
      <c r="B64" s="55"/>
      <c r="C64" s="93" t="s">
        <v>88</v>
      </c>
      <c r="D64" s="94" t="s">
        <v>20</v>
      </c>
      <c r="E64" s="135">
        <v>85</v>
      </c>
      <c r="F64" s="13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30" hidden="1" customHeight="1" x14ac:dyDescent="0.25">
      <c r="A65" s="102"/>
      <c r="B65" s="209" t="s">
        <v>89</v>
      </c>
      <c r="C65" s="137" t="s">
        <v>90</v>
      </c>
      <c r="D65" s="138" t="s">
        <v>16</v>
      </c>
      <c r="E65" s="139">
        <v>100</v>
      </c>
      <c r="F65" s="4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33" customHeight="1" x14ac:dyDescent="0.25">
      <c r="A66" s="102"/>
      <c r="B66" s="210"/>
      <c r="C66" s="140" t="s">
        <v>91</v>
      </c>
      <c r="D66" s="141" t="s">
        <v>9</v>
      </c>
      <c r="E66" s="142">
        <v>100</v>
      </c>
      <c r="F66" s="79">
        <v>100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30" hidden="1" customHeight="1" x14ac:dyDescent="0.25">
      <c r="A67" s="102"/>
      <c r="B67" s="195"/>
      <c r="C67" s="99" t="s">
        <v>92</v>
      </c>
      <c r="D67" s="143" t="s">
        <v>20</v>
      </c>
      <c r="E67" s="144">
        <v>90</v>
      </c>
      <c r="F67" s="14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30.75" hidden="1" customHeight="1" x14ac:dyDescent="0.25">
      <c r="A68" s="102"/>
      <c r="B68" s="198" t="s">
        <v>93</v>
      </c>
      <c r="C68" s="146" t="s">
        <v>94</v>
      </c>
      <c r="D68" s="35" t="s">
        <v>56</v>
      </c>
      <c r="E68" s="36">
        <v>0</v>
      </c>
      <c r="F68" s="147" t="s">
        <v>23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hidden="1" customHeight="1" x14ac:dyDescent="0.25">
      <c r="A69" s="102"/>
      <c r="B69" s="195"/>
      <c r="C69" s="105" t="s">
        <v>95</v>
      </c>
      <c r="D69" s="39" t="s">
        <v>56</v>
      </c>
      <c r="E69" s="40">
        <v>96</v>
      </c>
      <c r="F69" s="109" t="s">
        <v>96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36" hidden="1" customHeight="1" x14ac:dyDescent="0.25">
      <c r="A70" s="102"/>
      <c r="B70" s="195"/>
      <c r="C70" s="93" t="s">
        <v>97</v>
      </c>
      <c r="D70" s="43" t="s">
        <v>56</v>
      </c>
      <c r="E70" s="44">
        <v>98</v>
      </c>
      <c r="F70" s="148" t="s">
        <v>98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32.25" hidden="1" customHeight="1" x14ac:dyDescent="0.25">
      <c r="A71" s="102"/>
      <c r="B71" s="198" t="s">
        <v>99</v>
      </c>
      <c r="C71" s="146" t="s">
        <v>100</v>
      </c>
      <c r="D71" s="39" t="s">
        <v>56</v>
      </c>
      <c r="E71" s="98">
        <v>0</v>
      </c>
      <c r="F71" s="149" t="s">
        <v>101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32.25" hidden="1" customHeight="1" x14ac:dyDescent="0.25">
      <c r="A72" s="102"/>
      <c r="B72" s="195"/>
      <c r="C72" s="89" t="s">
        <v>102</v>
      </c>
      <c r="D72" s="39" t="s">
        <v>56</v>
      </c>
      <c r="E72" s="142">
        <v>100</v>
      </c>
      <c r="F72" s="109">
        <v>100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30" hidden="1" customHeight="1" x14ac:dyDescent="0.25">
      <c r="A73" s="102"/>
      <c r="B73" s="195"/>
      <c r="C73" s="89" t="s">
        <v>103</v>
      </c>
      <c r="D73" s="39" t="s">
        <v>56</v>
      </c>
      <c r="E73" s="142">
        <v>95</v>
      </c>
      <c r="F73" s="109">
        <v>94.44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27.75" customHeight="1" x14ac:dyDescent="0.25">
      <c r="A74" s="102"/>
      <c r="B74" s="195"/>
      <c r="C74" s="150" t="s">
        <v>104</v>
      </c>
      <c r="D74" s="39" t="s">
        <v>9</v>
      </c>
      <c r="E74" s="142">
        <v>80</v>
      </c>
      <c r="F74" s="79">
        <v>41.94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31.5" customHeight="1" thickBot="1" x14ac:dyDescent="0.3">
      <c r="A75" s="102"/>
      <c r="B75" s="196"/>
      <c r="C75" s="93" t="s">
        <v>105</v>
      </c>
      <c r="D75" s="39" t="s">
        <v>9</v>
      </c>
      <c r="E75" s="101">
        <v>100</v>
      </c>
      <c r="F75" s="151">
        <v>39.71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40.5" x14ac:dyDescent="0.25">
      <c r="A76" s="102"/>
      <c r="B76" s="209" t="s">
        <v>106</v>
      </c>
      <c r="C76" s="152" t="s">
        <v>107</v>
      </c>
      <c r="D76" s="153" t="s">
        <v>9</v>
      </c>
      <c r="E76" s="98">
        <v>100</v>
      </c>
      <c r="F76" s="75">
        <v>95.66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02"/>
      <c r="B77" s="209"/>
      <c r="C77" s="154" t="s">
        <v>108</v>
      </c>
      <c r="D77" s="155" t="s">
        <v>9</v>
      </c>
      <c r="E77" s="156">
        <v>75</v>
      </c>
      <c r="F77" s="54">
        <v>55.56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30" x14ac:dyDescent="0.25">
      <c r="A78" s="102"/>
      <c r="B78" s="209"/>
      <c r="C78" s="154" t="s">
        <v>109</v>
      </c>
      <c r="D78" s="155" t="s">
        <v>9</v>
      </c>
      <c r="E78" s="156">
        <v>70</v>
      </c>
      <c r="F78" s="109">
        <v>79.45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30.75" thickBot="1" x14ac:dyDescent="0.3">
      <c r="A79" s="115"/>
      <c r="B79" s="209"/>
      <c r="C79" s="157" t="s">
        <v>110</v>
      </c>
      <c r="D79" s="158" t="s">
        <v>9</v>
      </c>
      <c r="E79" s="159">
        <v>70</v>
      </c>
      <c r="F79" s="151">
        <v>51.34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" customHeight="1" x14ac:dyDescent="0.25">
      <c r="A80" s="200" t="s">
        <v>111</v>
      </c>
      <c r="B80" s="160" t="s">
        <v>112</v>
      </c>
      <c r="C80" s="161" t="s">
        <v>113</v>
      </c>
      <c r="D80" s="120" t="s">
        <v>9</v>
      </c>
      <c r="E80" s="153">
        <v>80</v>
      </c>
      <c r="F80" s="162">
        <v>100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201"/>
      <c r="B81" s="204" t="s">
        <v>114</v>
      </c>
      <c r="C81" s="108" t="s">
        <v>115</v>
      </c>
      <c r="D81" s="88" t="s">
        <v>9</v>
      </c>
      <c r="E81" s="155">
        <v>0</v>
      </c>
      <c r="F81" s="163">
        <v>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" hidden="1" customHeight="1" x14ac:dyDescent="0.25">
      <c r="A82" s="202"/>
      <c r="B82" s="195"/>
      <c r="C82" s="164" t="s">
        <v>116</v>
      </c>
      <c r="D82" s="165" t="s">
        <v>16</v>
      </c>
      <c r="E82" s="166">
        <v>100</v>
      </c>
      <c r="F82" s="16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" hidden="1" customHeight="1" x14ac:dyDescent="0.25">
      <c r="A83" s="202"/>
      <c r="B83" s="195"/>
      <c r="C83" s="168" t="s">
        <v>117</v>
      </c>
      <c r="D83" s="169" t="s">
        <v>20</v>
      </c>
      <c r="E83" s="65">
        <v>100</v>
      </c>
      <c r="F83" s="17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29.25" customHeight="1" x14ac:dyDescent="0.25">
      <c r="A84" s="201"/>
      <c r="B84" s="204" t="s">
        <v>118</v>
      </c>
      <c r="C84" s="106" t="s">
        <v>119</v>
      </c>
      <c r="D84" s="88" t="s">
        <v>9</v>
      </c>
      <c r="E84" s="88">
        <v>100</v>
      </c>
      <c r="F84" s="171">
        <v>100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30" customHeight="1" thickBot="1" x14ac:dyDescent="0.3">
      <c r="A85" s="203"/>
      <c r="B85" s="205"/>
      <c r="C85" s="172" t="s">
        <v>120</v>
      </c>
      <c r="D85" s="94" t="s">
        <v>9</v>
      </c>
      <c r="E85" s="173">
        <v>95</v>
      </c>
      <c r="F85" s="174">
        <v>100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hidden="1" customHeight="1" x14ac:dyDescent="0.25">
      <c r="A86" s="175" t="s">
        <v>121</v>
      </c>
      <c r="B86" s="1"/>
      <c r="C86" s="176"/>
      <c r="D86" s="17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hidden="1" customHeight="1" x14ac:dyDescent="0.25">
      <c r="A87" s="206" t="s">
        <v>122</v>
      </c>
      <c r="B87" s="207"/>
      <c r="C87" s="178"/>
      <c r="D87" s="178"/>
      <c r="E87" s="178"/>
      <c r="F87" s="17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hidden="1" customHeight="1" x14ac:dyDescent="0.25">
      <c r="A88" s="178"/>
      <c r="B88" s="178"/>
      <c r="C88" s="178"/>
      <c r="D88" s="178"/>
      <c r="E88" s="178"/>
      <c r="F88" s="17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hidden="1" customHeight="1" x14ac:dyDescent="0.25">
      <c r="B89" s="1"/>
      <c r="C89" s="176"/>
      <c r="D89" s="17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hidden="1" customHeight="1" x14ac:dyDescent="0.25">
      <c r="A90" s="1"/>
      <c r="B90" s="1"/>
      <c r="C90" s="176"/>
      <c r="D90" s="17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hidden="1" customHeight="1" x14ac:dyDescent="0.25">
      <c r="A91" s="1"/>
      <c r="B91" s="1"/>
      <c r="C91" s="176"/>
      <c r="D91" s="17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hidden="1" customHeight="1" x14ac:dyDescent="0.25">
      <c r="A92" s="1"/>
      <c r="B92" s="1"/>
      <c r="C92" s="176"/>
      <c r="D92" s="17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thickTop="1" x14ac:dyDescent="0.25">
      <c r="A93" s="1"/>
      <c r="B93" s="1"/>
      <c r="C93" s="176"/>
      <c r="D93" s="177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76"/>
      <c r="D94" s="177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76"/>
      <c r="D95" s="177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76"/>
      <c r="D96" s="177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76"/>
      <c r="D97" s="177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76"/>
      <c r="D98" s="177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76"/>
      <c r="D99" s="177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76"/>
      <c r="D100" s="177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76"/>
      <c r="D101" s="177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76"/>
      <c r="D102" s="177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76"/>
      <c r="D103" s="177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76"/>
      <c r="D104" s="177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76"/>
      <c r="D105" s="17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76"/>
      <c r="D106" s="177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76"/>
      <c r="D107" s="177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76"/>
      <c r="D108" s="177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76"/>
      <c r="D109" s="177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76"/>
      <c r="D110" s="177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76"/>
      <c r="D111" s="177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76"/>
      <c r="D112" s="177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76"/>
      <c r="D113" s="177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76"/>
      <c r="D114" s="177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76"/>
      <c r="D115" s="177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76"/>
      <c r="D116" s="177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76"/>
      <c r="D117" s="177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76"/>
      <c r="D118" s="177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76"/>
      <c r="D119" s="177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76"/>
      <c r="D120" s="177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76"/>
      <c r="D121" s="177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76"/>
      <c r="D122" s="177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76"/>
      <c r="D123" s="177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76"/>
      <c r="D124" s="177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76"/>
      <c r="D125" s="177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76"/>
      <c r="D126" s="177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76"/>
      <c r="D127" s="177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76"/>
      <c r="D128" s="177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76"/>
      <c r="D129" s="177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76"/>
      <c r="D130" s="177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76"/>
      <c r="D131" s="177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76"/>
      <c r="D132" s="177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76"/>
      <c r="D133" s="177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76"/>
      <c r="D134" s="177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76"/>
      <c r="D135" s="177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76"/>
      <c r="D136" s="177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76"/>
      <c r="D137" s="177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76"/>
      <c r="D138" s="177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76"/>
      <c r="D139" s="177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76"/>
      <c r="D140" s="177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76"/>
      <c r="D141" s="177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76"/>
      <c r="D142" s="177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76"/>
      <c r="D143" s="177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76"/>
      <c r="D144" s="177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76"/>
      <c r="D145" s="177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76"/>
      <c r="D146" s="177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76"/>
      <c r="D147" s="177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76"/>
      <c r="D148" s="177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76"/>
      <c r="D149" s="177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76"/>
      <c r="D150" s="177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76"/>
      <c r="D151" s="177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76"/>
      <c r="D152" s="177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76"/>
      <c r="D153" s="177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76"/>
      <c r="D154" s="177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76"/>
      <c r="D155" s="177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76"/>
      <c r="D156" s="177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76"/>
      <c r="D157" s="177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76"/>
      <c r="D158" s="177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76"/>
      <c r="D159" s="177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76"/>
      <c r="D160" s="177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76"/>
      <c r="D161" s="177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76"/>
      <c r="D162" s="177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76"/>
      <c r="D163" s="177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76"/>
      <c r="D164" s="177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76"/>
      <c r="D165" s="177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76"/>
      <c r="D166" s="177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76"/>
      <c r="D167" s="177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76"/>
      <c r="D168" s="177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76"/>
      <c r="D169" s="177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76"/>
      <c r="D170" s="177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76"/>
      <c r="D171" s="177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76"/>
      <c r="D172" s="177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76"/>
      <c r="D173" s="177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76"/>
      <c r="D174" s="177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76"/>
      <c r="D175" s="177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76"/>
      <c r="D176" s="177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76"/>
      <c r="D177" s="177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76"/>
      <c r="D178" s="17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76"/>
      <c r="D179" s="177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76"/>
      <c r="D180" s="177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76"/>
      <c r="D181" s="177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76"/>
      <c r="D182" s="177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76"/>
      <c r="D183" s="177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76"/>
      <c r="D184" s="177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76"/>
      <c r="D185" s="177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76"/>
      <c r="D186" s="177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76"/>
      <c r="D187" s="177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76"/>
      <c r="D188" s="177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76"/>
      <c r="D189" s="177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76"/>
      <c r="D190" s="177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76"/>
      <c r="D191" s="177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76"/>
      <c r="D192" s="177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76"/>
      <c r="D193" s="177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76"/>
      <c r="D194" s="17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76"/>
      <c r="D195" s="177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76"/>
      <c r="D196" s="177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76"/>
      <c r="D197" s="177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76"/>
      <c r="D198" s="177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76"/>
      <c r="D199" s="177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76"/>
      <c r="D200" s="177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76"/>
      <c r="D201" s="177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76"/>
      <c r="D202" s="177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76"/>
      <c r="D203" s="177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76"/>
      <c r="D204" s="177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76"/>
      <c r="D205" s="177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76"/>
      <c r="D206" s="177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76"/>
      <c r="D207" s="177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76"/>
      <c r="D208" s="177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76"/>
      <c r="D209" s="177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76"/>
      <c r="D210" s="177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76"/>
      <c r="D211" s="177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76"/>
      <c r="D212" s="177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76"/>
      <c r="D213" s="177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76"/>
      <c r="D214" s="177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76"/>
      <c r="D215" s="177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76"/>
      <c r="D216" s="177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76"/>
      <c r="D217" s="177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76"/>
      <c r="D218" s="177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76"/>
      <c r="D219" s="177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76"/>
      <c r="D220" s="177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76"/>
      <c r="D221" s="177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76"/>
      <c r="D222" s="177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76"/>
      <c r="D223" s="177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76"/>
      <c r="D224" s="177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76"/>
      <c r="D225" s="177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76"/>
      <c r="D226" s="177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76"/>
      <c r="D227" s="177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76"/>
      <c r="D228" s="177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76"/>
      <c r="D229" s="177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76"/>
      <c r="D230" s="177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76"/>
      <c r="D231" s="177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76"/>
      <c r="D232" s="177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76"/>
      <c r="D233" s="177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76"/>
      <c r="D234" s="177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76"/>
      <c r="D235" s="177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76"/>
      <c r="D236" s="177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76"/>
      <c r="D237" s="177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76"/>
      <c r="D238" s="177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76"/>
      <c r="D239" s="177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76"/>
      <c r="D240" s="177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76"/>
      <c r="D241" s="17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76"/>
      <c r="D242" s="177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76"/>
      <c r="D243" s="17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76"/>
      <c r="D244" s="177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76"/>
      <c r="D245" s="177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76"/>
      <c r="D246" s="177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76"/>
      <c r="D247" s="177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76"/>
      <c r="D248" s="177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76"/>
      <c r="D249" s="177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76"/>
      <c r="D250" s="177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76"/>
      <c r="D251" s="177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76"/>
      <c r="D252" s="177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76"/>
      <c r="D253" s="177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76"/>
      <c r="D254" s="177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76"/>
      <c r="D255" s="177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76"/>
      <c r="D256" s="177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76"/>
      <c r="D257" s="177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76"/>
      <c r="D258" s="177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76"/>
      <c r="D259" s="177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76"/>
      <c r="D260" s="177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76"/>
      <c r="D261" s="177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76"/>
      <c r="D262" s="177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76"/>
      <c r="D263" s="177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76"/>
      <c r="D264" s="177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76"/>
      <c r="D265" s="177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76"/>
      <c r="D266" s="177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76"/>
      <c r="D267" s="177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76"/>
      <c r="D268" s="177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76"/>
      <c r="D269" s="177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76"/>
      <c r="D270" s="177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76"/>
      <c r="D271" s="177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76"/>
      <c r="D272" s="177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76"/>
      <c r="D273" s="177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76"/>
      <c r="D274" s="177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76"/>
      <c r="D275" s="177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76"/>
      <c r="D276" s="177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76"/>
      <c r="D277" s="177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76"/>
      <c r="D278" s="177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76"/>
      <c r="D279" s="177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76"/>
      <c r="D280" s="177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76"/>
      <c r="D281" s="177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76"/>
      <c r="D282" s="177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76"/>
      <c r="D283" s="177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76"/>
      <c r="D284" s="177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76"/>
      <c r="D285" s="177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76"/>
      <c r="D286" s="177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76"/>
      <c r="D287" s="177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76"/>
      <c r="D288" s="177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76"/>
      <c r="D289" s="177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76"/>
      <c r="D290" s="177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76"/>
      <c r="D291" s="177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76"/>
      <c r="D292" s="177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76"/>
      <c r="D293" s="177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76"/>
      <c r="D294" s="177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76"/>
      <c r="D295" s="177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76"/>
      <c r="D296" s="177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76"/>
      <c r="D297" s="177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76"/>
      <c r="D298" s="177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76"/>
      <c r="D299" s="177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76"/>
      <c r="D300" s="177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76"/>
      <c r="D301" s="177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76"/>
      <c r="D302" s="177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76"/>
      <c r="D303" s="177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76"/>
      <c r="D304" s="177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76"/>
      <c r="D305" s="177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76"/>
      <c r="D306" s="177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76"/>
      <c r="D307" s="177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76"/>
      <c r="D308" s="177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76"/>
      <c r="D309" s="177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76"/>
      <c r="D310" s="177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76"/>
      <c r="D311" s="177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76"/>
      <c r="D312" s="177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76"/>
      <c r="D313" s="177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76"/>
      <c r="D314" s="177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76"/>
      <c r="D315" s="177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76"/>
      <c r="D316" s="177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76"/>
      <c r="D317" s="177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76"/>
      <c r="D318" s="177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76"/>
      <c r="D319" s="177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76"/>
      <c r="D320" s="177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76"/>
      <c r="D321" s="177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76"/>
      <c r="D322" s="177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76"/>
      <c r="D323" s="177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76"/>
      <c r="D324" s="177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76"/>
      <c r="D325" s="177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76"/>
      <c r="D326" s="177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76"/>
      <c r="D327" s="177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76"/>
      <c r="D328" s="177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76"/>
      <c r="D329" s="177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76"/>
      <c r="D330" s="177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76"/>
      <c r="D331" s="177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76"/>
      <c r="D332" s="177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76"/>
      <c r="D333" s="177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76"/>
      <c r="D334" s="177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76"/>
      <c r="D335" s="177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76"/>
      <c r="D336" s="177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76"/>
      <c r="D337" s="177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76"/>
      <c r="D338" s="177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76"/>
      <c r="D339" s="177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76"/>
      <c r="D340" s="177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76"/>
      <c r="D341" s="177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76"/>
      <c r="D342" s="177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76"/>
      <c r="D343" s="177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76"/>
      <c r="D344" s="177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76"/>
      <c r="D345" s="177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76"/>
      <c r="D346" s="177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76"/>
      <c r="D347" s="177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76"/>
      <c r="D348" s="177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76"/>
      <c r="D349" s="177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76"/>
      <c r="D350" s="177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76"/>
      <c r="D351" s="177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76"/>
      <c r="D352" s="177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76"/>
      <c r="D353" s="177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76"/>
      <c r="D354" s="177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76"/>
      <c r="D355" s="177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76"/>
      <c r="D356" s="177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76"/>
      <c r="D357" s="177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76"/>
      <c r="D358" s="177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76"/>
      <c r="D359" s="177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76"/>
      <c r="D360" s="177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76"/>
      <c r="D361" s="177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76"/>
      <c r="D362" s="177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76"/>
      <c r="D363" s="177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76"/>
      <c r="D364" s="177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76"/>
      <c r="D365" s="177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76"/>
      <c r="D366" s="177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76"/>
      <c r="D367" s="177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76"/>
      <c r="D368" s="177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76"/>
      <c r="D369" s="177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76"/>
      <c r="D370" s="177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76"/>
      <c r="D371" s="177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76"/>
      <c r="D372" s="177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76"/>
      <c r="D373" s="177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76"/>
      <c r="D374" s="177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76"/>
      <c r="D375" s="177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76"/>
      <c r="D376" s="177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76"/>
      <c r="D377" s="177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76"/>
      <c r="D378" s="177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76"/>
      <c r="D379" s="177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76"/>
      <c r="D380" s="177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76"/>
      <c r="D381" s="177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76"/>
      <c r="D382" s="177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76"/>
      <c r="D383" s="177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76"/>
      <c r="D384" s="177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76"/>
      <c r="D385" s="177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76"/>
      <c r="D386" s="177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76"/>
      <c r="D387" s="177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76"/>
      <c r="D388" s="177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76"/>
      <c r="D389" s="177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76"/>
      <c r="D390" s="177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76"/>
      <c r="D391" s="177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76"/>
      <c r="D392" s="177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76"/>
      <c r="D393" s="177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76"/>
      <c r="D394" s="177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76"/>
      <c r="D395" s="177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76"/>
      <c r="D396" s="177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76"/>
      <c r="D397" s="177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76"/>
      <c r="D398" s="177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76"/>
      <c r="D399" s="177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76"/>
      <c r="D400" s="177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76"/>
      <c r="D401" s="177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76"/>
      <c r="D402" s="177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76"/>
      <c r="D403" s="177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76"/>
      <c r="D404" s="177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76"/>
      <c r="D405" s="17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76"/>
      <c r="D406" s="177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76"/>
      <c r="D407" s="177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76"/>
      <c r="D408" s="177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76"/>
      <c r="D409" s="177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76"/>
      <c r="D410" s="177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76"/>
      <c r="D411" s="177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76"/>
      <c r="D412" s="177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76"/>
      <c r="D413" s="177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76"/>
      <c r="D414" s="177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76"/>
      <c r="D415" s="177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76"/>
      <c r="D416" s="177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76"/>
      <c r="D417" s="177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76"/>
      <c r="D418" s="177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76"/>
      <c r="D419" s="177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76"/>
      <c r="D420" s="177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76"/>
      <c r="D421" s="177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76"/>
      <c r="D422" s="177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76"/>
      <c r="D423" s="177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76"/>
      <c r="D424" s="177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76"/>
      <c r="D425" s="177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76"/>
      <c r="D426" s="177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76"/>
      <c r="D427" s="177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76"/>
      <c r="D428" s="177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76"/>
      <c r="D429" s="177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76"/>
      <c r="D430" s="177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76"/>
      <c r="D431" s="177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76"/>
      <c r="D432" s="177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76"/>
      <c r="D433" s="177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76"/>
      <c r="D434" s="177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76"/>
      <c r="D435" s="177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76"/>
      <c r="D436" s="177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76"/>
      <c r="D437" s="177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76"/>
      <c r="D438" s="177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76"/>
      <c r="D439" s="177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76"/>
      <c r="D440" s="177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76"/>
      <c r="D441" s="177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76"/>
      <c r="D442" s="177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76"/>
      <c r="D443" s="177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76"/>
      <c r="D444" s="177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76"/>
      <c r="D445" s="177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76"/>
      <c r="D446" s="177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76"/>
      <c r="D447" s="177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76"/>
      <c r="D448" s="177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76"/>
      <c r="D449" s="177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76"/>
      <c r="D450" s="177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76"/>
      <c r="D451" s="177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76"/>
      <c r="D452" s="177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76"/>
      <c r="D453" s="177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76"/>
      <c r="D454" s="177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76"/>
      <c r="D455" s="177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76"/>
      <c r="D456" s="177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76"/>
      <c r="D457" s="177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76"/>
      <c r="D458" s="177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76"/>
      <c r="D459" s="177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76"/>
      <c r="D460" s="177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76"/>
      <c r="D461" s="177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76"/>
      <c r="D462" s="177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76"/>
      <c r="D463" s="177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76"/>
      <c r="D464" s="177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76"/>
      <c r="D465" s="177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76"/>
      <c r="D466" s="177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76"/>
      <c r="D467" s="177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76"/>
      <c r="D468" s="177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76"/>
      <c r="D469" s="177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76"/>
      <c r="D470" s="177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76"/>
      <c r="D471" s="177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76"/>
      <c r="D472" s="177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76"/>
      <c r="D473" s="177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76"/>
      <c r="D474" s="177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76"/>
      <c r="D475" s="177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76"/>
      <c r="D476" s="177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76"/>
      <c r="D477" s="177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76"/>
      <c r="D478" s="177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76"/>
      <c r="D479" s="177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76"/>
      <c r="D480" s="177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76"/>
      <c r="D481" s="177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76"/>
      <c r="D482" s="177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76"/>
      <c r="D483" s="177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76"/>
      <c r="D484" s="177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76"/>
      <c r="D485" s="177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76"/>
      <c r="D486" s="177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76"/>
      <c r="D487" s="177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76"/>
      <c r="D488" s="177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76"/>
      <c r="D489" s="177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76"/>
      <c r="D490" s="177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76"/>
      <c r="D491" s="177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76"/>
      <c r="D492" s="177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76"/>
      <c r="D493" s="177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76"/>
      <c r="D494" s="177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76"/>
      <c r="D495" s="177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76"/>
      <c r="D496" s="177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76"/>
      <c r="D497" s="177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76"/>
      <c r="D498" s="177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76"/>
      <c r="D499" s="177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76"/>
      <c r="D500" s="177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76"/>
      <c r="D501" s="177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76"/>
      <c r="D502" s="177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76"/>
      <c r="D503" s="177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76"/>
      <c r="D504" s="177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76"/>
      <c r="D505" s="177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76"/>
      <c r="D506" s="177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76"/>
      <c r="D507" s="177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76"/>
      <c r="D508" s="177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76"/>
      <c r="D509" s="177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76"/>
      <c r="D510" s="177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76"/>
      <c r="D511" s="177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76"/>
      <c r="D512" s="177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76"/>
      <c r="D513" s="177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76"/>
      <c r="D514" s="177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76"/>
      <c r="D515" s="177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76"/>
      <c r="D516" s="177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76"/>
      <c r="D517" s="177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76"/>
      <c r="D518" s="177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76"/>
      <c r="D519" s="177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76"/>
      <c r="D520" s="177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76"/>
      <c r="D521" s="177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76"/>
      <c r="D522" s="177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76"/>
      <c r="D523" s="177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76"/>
      <c r="D524" s="177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76"/>
      <c r="D525" s="177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76"/>
      <c r="D526" s="177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76"/>
      <c r="D527" s="177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76"/>
      <c r="D528" s="177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76"/>
      <c r="D529" s="177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76"/>
      <c r="D530" s="177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76"/>
      <c r="D531" s="177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76"/>
      <c r="D532" s="177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76"/>
      <c r="D533" s="177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76"/>
      <c r="D534" s="177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76"/>
      <c r="D535" s="177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76"/>
      <c r="D536" s="177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76"/>
      <c r="D537" s="177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76"/>
      <c r="D538" s="177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76"/>
      <c r="D539" s="177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76"/>
      <c r="D540" s="177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76"/>
      <c r="D541" s="177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76"/>
      <c r="D542" s="177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76"/>
      <c r="D543" s="177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76"/>
      <c r="D544" s="177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76"/>
      <c r="D545" s="177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76"/>
      <c r="D546" s="177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76"/>
      <c r="D547" s="177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76"/>
      <c r="D548" s="177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76"/>
      <c r="D549" s="177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76"/>
      <c r="D550" s="177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76"/>
      <c r="D551" s="177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76"/>
      <c r="D552" s="177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76"/>
      <c r="D553" s="177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76"/>
      <c r="D554" s="177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76"/>
      <c r="D555" s="177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76"/>
      <c r="D556" s="177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76"/>
      <c r="D557" s="177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76"/>
      <c r="D558" s="177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76"/>
      <c r="D559" s="177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76"/>
      <c r="D560" s="177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76"/>
      <c r="D561" s="177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76"/>
      <c r="D562" s="177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76"/>
      <c r="D563" s="177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76"/>
      <c r="D564" s="177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76"/>
      <c r="D565" s="177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76"/>
      <c r="D566" s="177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76"/>
      <c r="D567" s="177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76"/>
      <c r="D568" s="177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76"/>
      <c r="D569" s="177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76"/>
      <c r="D570" s="177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76"/>
      <c r="D571" s="177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76"/>
      <c r="D572" s="177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76"/>
      <c r="D573" s="177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76"/>
      <c r="D574" s="177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76"/>
      <c r="D575" s="177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76"/>
      <c r="D576" s="177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76"/>
      <c r="D577" s="177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76"/>
      <c r="D578" s="177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76"/>
      <c r="D579" s="177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76"/>
      <c r="D580" s="177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76"/>
      <c r="D581" s="177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76"/>
      <c r="D582" s="177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76"/>
      <c r="D583" s="177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76"/>
      <c r="D584" s="177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76"/>
      <c r="D585" s="177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76"/>
      <c r="D586" s="177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76"/>
      <c r="D587" s="177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76"/>
      <c r="D588" s="177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76"/>
      <c r="D589" s="177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76"/>
      <c r="D590" s="177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76"/>
      <c r="D591" s="177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76"/>
      <c r="D592" s="177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76"/>
      <c r="D593" s="177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76"/>
      <c r="D594" s="177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76"/>
      <c r="D595" s="177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76"/>
      <c r="D596" s="177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76"/>
      <c r="D597" s="177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76"/>
      <c r="D598" s="177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76"/>
      <c r="D599" s="177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76"/>
      <c r="D600" s="177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76"/>
      <c r="D601" s="177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76"/>
      <c r="D602" s="177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76"/>
      <c r="D603" s="177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76"/>
      <c r="D604" s="177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76"/>
      <c r="D605" s="177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76"/>
      <c r="D606" s="177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76"/>
      <c r="D607" s="177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76"/>
      <c r="D608" s="177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76"/>
      <c r="D609" s="177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76"/>
      <c r="D610" s="177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76"/>
      <c r="D611" s="177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76"/>
      <c r="D612" s="177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76"/>
      <c r="D613" s="177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76"/>
      <c r="D614" s="177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76"/>
      <c r="D615" s="177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76"/>
      <c r="D616" s="177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76"/>
      <c r="D617" s="177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76"/>
      <c r="D618" s="177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76"/>
      <c r="D619" s="177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76"/>
      <c r="D620" s="177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76"/>
      <c r="D621" s="177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76"/>
      <c r="D622" s="177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76"/>
      <c r="D623" s="177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76"/>
      <c r="D624" s="177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76"/>
      <c r="D625" s="177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76"/>
      <c r="D626" s="177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76"/>
      <c r="D627" s="177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76"/>
      <c r="D628" s="177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76"/>
      <c r="D629" s="177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76"/>
      <c r="D630" s="177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76"/>
      <c r="D631" s="177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76"/>
      <c r="D632" s="177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76"/>
      <c r="D633" s="177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76"/>
      <c r="D634" s="177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76"/>
      <c r="D635" s="177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76"/>
      <c r="D636" s="177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76"/>
      <c r="D637" s="177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76"/>
      <c r="D638" s="177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76"/>
      <c r="D639" s="177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76"/>
      <c r="D640" s="177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76"/>
      <c r="D641" s="177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76"/>
      <c r="D642" s="177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76"/>
      <c r="D643" s="177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76"/>
      <c r="D644" s="177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76"/>
      <c r="D645" s="177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76"/>
      <c r="D646" s="177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76"/>
      <c r="D647" s="177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76"/>
      <c r="D648" s="177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76"/>
      <c r="D649" s="177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76"/>
      <c r="D650" s="177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76"/>
      <c r="D651" s="177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76"/>
      <c r="D652" s="177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76"/>
      <c r="D653" s="177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76"/>
      <c r="D654" s="177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76"/>
      <c r="D655" s="177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76"/>
      <c r="D656" s="177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76"/>
      <c r="D657" s="177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76"/>
      <c r="D658" s="177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76"/>
      <c r="D659" s="177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76"/>
      <c r="D660" s="177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76"/>
      <c r="D661" s="177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76"/>
      <c r="D662" s="177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76"/>
      <c r="D663" s="177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76"/>
      <c r="D664" s="177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76"/>
      <c r="D665" s="177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76"/>
      <c r="D666" s="177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76"/>
      <c r="D667" s="177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76"/>
      <c r="D668" s="177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76"/>
      <c r="D669" s="177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76"/>
      <c r="D670" s="177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76"/>
      <c r="D671" s="177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76"/>
      <c r="D672" s="177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76"/>
      <c r="D673" s="177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76"/>
      <c r="D674" s="177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76"/>
      <c r="D675" s="177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76"/>
      <c r="D676" s="177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76"/>
      <c r="D677" s="177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76"/>
      <c r="D678" s="177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76"/>
      <c r="D679" s="177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76"/>
      <c r="D680" s="177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76"/>
      <c r="D681" s="177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76"/>
      <c r="D682" s="177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76"/>
      <c r="D683" s="177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76"/>
      <c r="D684" s="177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76"/>
      <c r="D685" s="177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76"/>
      <c r="D686" s="177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76"/>
      <c r="D687" s="177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76"/>
      <c r="D688" s="177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76"/>
      <c r="D689" s="177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76"/>
      <c r="D690" s="177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76"/>
      <c r="D691" s="177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76"/>
      <c r="D692" s="177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76"/>
      <c r="D693" s="177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76"/>
      <c r="D694" s="177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76"/>
      <c r="D695" s="177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76"/>
      <c r="D696" s="177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76"/>
      <c r="D697" s="177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76"/>
      <c r="D698" s="177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76"/>
      <c r="D699" s="177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76"/>
      <c r="D700" s="177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76"/>
      <c r="D701" s="177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76"/>
      <c r="D702" s="177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76"/>
      <c r="D703" s="177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76"/>
      <c r="D704" s="177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76"/>
      <c r="D705" s="177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76"/>
      <c r="D706" s="177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76"/>
      <c r="D707" s="177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76"/>
      <c r="D708" s="177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76"/>
      <c r="D709" s="177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76"/>
      <c r="D710" s="177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76"/>
      <c r="D711" s="177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76"/>
      <c r="D712" s="177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76"/>
      <c r="D713" s="177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76"/>
      <c r="D714" s="177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76"/>
      <c r="D715" s="177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76"/>
      <c r="D716" s="177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76"/>
      <c r="D717" s="177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76"/>
      <c r="D718" s="177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76"/>
      <c r="D719" s="177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76"/>
      <c r="D720" s="177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76"/>
      <c r="D721" s="177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76"/>
      <c r="D722" s="177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76"/>
      <c r="D723" s="177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76"/>
      <c r="D724" s="177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76"/>
      <c r="D725" s="177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76"/>
      <c r="D726" s="177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76"/>
      <c r="D727" s="177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76"/>
      <c r="D728" s="177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76"/>
      <c r="D729" s="177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76"/>
      <c r="D730" s="177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76"/>
      <c r="D731" s="177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76"/>
      <c r="D732" s="177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76"/>
      <c r="D733" s="177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76"/>
      <c r="D734" s="177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76"/>
      <c r="D735" s="177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76"/>
      <c r="D736" s="177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76"/>
      <c r="D737" s="177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76"/>
      <c r="D738" s="177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76"/>
      <c r="D739" s="177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76"/>
      <c r="D740" s="177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76"/>
      <c r="D741" s="177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76"/>
      <c r="D742" s="177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76"/>
      <c r="D743" s="177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76"/>
      <c r="D744" s="177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76"/>
      <c r="D745" s="177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76"/>
      <c r="D746" s="177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76"/>
      <c r="D747" s="177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76"/>
      <c r="D748" s="177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76"/>
      <c r="D749" s="177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76"/>
      <c r="D750" s="177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76"/>
      <c r="D751" s="177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76"/>
      <c r="D752" s="177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76"/>
      <c r="D753" s="177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76"/>
      <c r="D754" s="177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76"/>
      <c r="D755" s="177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76"/>
      <c r="D756" s="177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76"/>
      <c r="D757" s="177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76"/>
      <c r="D758" s="177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76"/>
      <c r="D759" s="177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76"/>
      <c r="D760" s="177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76"/>
      <c r="D761" s="177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76"/>
      <c r="D762" s="177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76"/>
      <c r="D763" s="177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76"/>
      <c r="D764" s="177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76"/>
      <c r="D765" s="177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76"/>
      <c r="D766" s="177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76"/>
      <c r="D767" s="177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76"/>
      <c r="D768" s="177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76"/>
      <c r="D769" s="177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76"/>
      <c r="D770" s="177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76"/>
      <c r="D771" s="177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76"/>
      <c r="D772" s="177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76"/>
      <c r="D773" s="177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76"/>
      <c r="D774" s="177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76"/>
      <c r="D775" s="177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76"/>
      <c r="D776" s="177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76"/>
      <c r="D777" s="177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76"/>
      <c r="D778" s="177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76"/>
      <c r="D779" s="177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76"/>
      <c r="D780" s="177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76"/>
      <c r="D781" s="177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76"/>
      <c r="D782" s="177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76"/>
      <c r="D783" s="177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76"/>
      <c r="D784" s="177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76"/>
      <c r="D785" s="177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76"/>
      <c r="D786" s="177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76"/>
      <c r="D787" s="177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76"/>
      <c r="D788" s="177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76"/>
      <c r="D789" s="177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76"/>
      <c r="D790" s="177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76"/>
      <c r="D791" s="177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76"/>
      <c r="D792" s="177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76"/>
      <c r="D793" s="177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76"/>
      <c r="D794" s="177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76"/>
      <c r="D795" s="177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76"/>
      <c r="D796" s="177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76"/>
      <c r="D797" s="177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76"/>
      <c r="D798" s="177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76"/>
      <c r="D799" s="177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76"/>
      <c r="D800" s="177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76"/>
      <c r="D801" s="177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76"/>
      <c r="D802" s="177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76"/>
      <c r="D803" s="177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76"/>
      <c r="D804" s="177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76"/>
      <c r="D805" s="177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76"/>
      <c r="D806" s="177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76"/>
      <c r="D807" s="177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76"/>
      <c r="D808" s="177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76"/>
      <c r="D809" s="177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76"/>
      <c r="D810" s="177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76"/>
      <c r="D811" s="177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76"/>
      <c r="D812" s="177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76"/>
      <c r="D813" s="177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76"/>
      <c r="D814" s="177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76"/>
      <c r="D815" s="177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76"/>
      <c r="D816" s="177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76"/>
      <c r="D817" s="177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76"/>
      <c r="D818" s="177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76"/>
      <c r="D819" s="177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76"/>
      <c r="D820" s="177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76"/>
      <c r="D821" s="177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76"/>
      <c r="D822" s="177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76"/>
      <c r="D823" s="177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76"/>
      <c r="D824" s="177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76"/>
      <c r="D825" s="177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76"/>
      <c r="D826" s="177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76"/>
      <c r="D827" s="177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76"/>
      <c r="D828" s="177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76"/>
      <c r="D829" s="177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76"/>
      <c r="D830" s="177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76"/>
      <c r="D831" s="177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76"/>
      <c r="D832" s="177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76"/>
      <c r="D833" s="177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76"/>
      <c r="D834" s="177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76"/>
      <c r="D835" s="177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76"/>
      <c r="D836" s="177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76"/>
      <c r="D837" s="177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76"/>
      <c r="D838" s="177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76"/>
      <c r="D839" s="177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76"/>
      <c r="D840" s="177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76"/>
      <c r="D841" s="177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76"/>
      <c r="D842" s="177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76"/>
      <c r="D843" s="177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76"/>
      <c r="D844" s="177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76"/>
      <c r="D845" s="177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76"/>
      <c r="D846" s="177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76"/>
      <c r="D847" s="177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76"/>
      <c r="D848" s="177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76"/>
      <c r="D849" s="177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76"/>
      <c r="D850" s="177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76"/>
      <c r="D851" s="177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76"/>
      <c r="D852" s="177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76"/>
      <c r="D853" s="177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76"/>
      <c r="D854" s="177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76"/>
      <c r="D855" s="177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76"/>
      <c r="D856" s="177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76"/>
      <c r="D857" s="177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76"/>
      <c r="D858" s="177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76"/>
      <c r="D859" s="177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76"/>
      <c r="D860" s="177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76"/>
      <c r="D861" s="177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76"/>
      <c r="D862" s="177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76"/>
      <c r="D863" s="177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76"/>
      <c r="D864" s="177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76"/>
      <c r="D865" s="177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76"/>
      <c r="D866" s="177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76"/>
      <c r="D867" s="177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76"/>
      <c r="D868" s="177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76"/>
      <c r="D869" s="177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76"/>
      <c r="D870" s="177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76"/>
      <c r="D871" s="177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76"/>
      <c r="D872" s="177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76"/>
      <c r="D873" s="177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76"/>
      <c r="D874" s="177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76"/>
      <c r="D875" s="177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76"/>
      <c r="D876" s="177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76"/>
      <c r="D877" s="177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76"/>
      <c r="D878" s="177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76"/>
      <c r="D879" s="177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76"/>
      <c r="D880" s="177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76"/>
      <c r="D881" s="177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76"/>
      <c r="D882" s="177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76"/>
      <c r="D883" s="177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76"/>
      <c r="D884" s="177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76"/>
      <c r="D885" s="177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76"/>
      <c r="D886" s="177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76"/>
      <c r="D887" s="177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76"/>
      <c r="D888" s="177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76"/>
      <c r="D889" s="177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76"/>
      <c r="D890" s="177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76"/>
      <c r="D891" s="177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76"/>
      <c r="D892" s="177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76"/>
      <c r="D893" s="177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76"/>
      <c r="D894" s="177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76"/>
      <c r="D895" s="177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76"/>
      <c r="D896" s="177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76"/>
      <c r="D897" s="177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76"/>
      <c r="D898" s="177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76"/>
      <c r="D899" s="177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76"/>
      <c r="D900" s="177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76"/>
      <c r="D901" s="177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76"/>
      <c r="D902" s="177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76"/>
      <c r="D903" s="177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76"/>
      <c r="D904" s="177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76"/>
      <c r="D905" s="177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76"/>
      <c r="D906" s="177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76"/>
      <c r="D907" s="177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76"/>
      <c r="D908" s="177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76"/>
      <c r="D909" s="177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76"/>
      <c r="D910" s="177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76"/>
      <c r="D911" s="177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76"/>
      <c r="D912" s="177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76"/>
      <c r="D913" s="177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76"/>
      <c r="D914" s="177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76"/>
      <c r="D915" s="177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76"/>
      <c r="D916" s="177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76"/>
      <c r="D917" s="177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76"/>
      <c r="D918" s="177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76"/>
      <c r="D919" s="177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76"/>
      <c r="D920" s="177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76"/>
      <c r="D921" s="177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76"/>
      <c r="D922" s="177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76"/>
      <c r="D923" s="177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76"/>
      <c r="D924" s="177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76"/>
      <c r="D925" s="177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76"/>
      <c r="D926" s="177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76"/>
      <c r="D927" s="177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76"/>
      <c r="D928" s="177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76"/>
      <c r="D929" s="177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76"/>
      <c r="D930" s="177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76"/>
      <c r="D931" s="177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76"/>
      <c r="D932" s="177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76"/>
      <c r="D933" s="177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76"/>
      <c r="D934" s="177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76"/>
      <c r="D935" s="177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76"/>
      <c r="D936" s="177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76"/>
      <c r="D937" s="177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76"/>
      <c r="D938" s="177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76"/>
      <c r="D939" s="177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76"/>
      <c r="D940" s="177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76"/>
      <c r="D941" s="177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76"/>
      <c r="D942" s="177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76"/>
      <c r="D943" s="177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76"/>
      <c r="D944" s="177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76"/>
      <c r="D945" s="177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76"/>
      <c r="D946" s="177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76"/>
      <c r="D947" s="177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76"/>
      <c r="D948" s="177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76"/>
      <c r="D949" s="177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76"/>
      <c r="D950" s="177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76"/>
      <c r="D951" s="177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76"/>
      <c r="D952" s="177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76"/>
      <c r="D953" s="177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76"/>
      <c r="D954" s="177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76"/>
      <c r="D955" s="177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76"/>
      <c r="D956" s="177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76"/>
      <c r="D957" s="177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76"/>
      <c r="D958" s="177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76"/>
      <c r="D959" s="177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76"/>
      <c r="D960" s="177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76"/>
      <c r="D961" s="177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76"/>
      <c r="D962" s="177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76"/>
      <c r="D963" s="177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76"/>
      <c r="D964" s="177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76"/>
      <c r="D965" s="177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76"/>
      <c r="D966" s="177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76"/>
      <c r="D967" s="177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76"/>
      <c r="D968" s="177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76"/>
      <c r="D969" s="177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76"/>
      <c r="D970" s="177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76"/>
      <c r="D971" s="177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76"/>
      <c r="D972" s="177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76"/>
      <c r="D973" s="177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76"/>
      <c r="D974" s="177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76"/>
      <c r="D975" s="177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76"/>
      <c r="D976" s="177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76"/>
      <c r="D977" s="177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76"/>
      <c r="D978" s="177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76"/>
      <c r="D979" s="177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76"/>
      <c r="D980" s="177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76"/>
      <c r="D981" s="177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76"/>
      <c r="D982" s="177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76"/>
      <c r="D983" s="177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76"/>
      <c r="D984" s="177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76"/>
      <c r="D985" s="177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76"/>
      <c r="D986" s="177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76"/>
      <c r="D987" s="177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76"/>
      <c r="D988" s="177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76"/>
      <c r="D989" s="177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76"/>
      <c r="D990" s="177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76"/>
      <c r="D991" s="177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76"/>
      <c r="D992" s="177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76"/>
      <c r="D993" s="177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76"/>
      <c r="D994" s="177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76"/>
      <c r="D995" s="177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76"/>
      <c r="D996" s="177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76"/>
      <c r="D997" s="177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76"/>
      <c r="D998" s="177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76"/>
      <c r="D999" s="177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76"/>
      <c r="D1000" s="177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autoFilter ref="A2:F92" xr:uid="{00000000-0009-0000-0000-000001000000}">
    <filterColumn colId="3">
      <filters>
        <filter val="Trimestral"/>
      </filters>
    </filterColumn>
  </autoFilter>
  <mergeCells count="21">
    <mergeCell ref="A80:A85"/>
    <mergeCell ref="B81:B83"/>
    <mergeCell ref="B84:B85"/>
    <mergeCell ref="A87:B87"/>
    <mergeCell ref="B41:B52"/>
    <mergeCell ref="B53:B58"/>
    <mergeCell ref="B65:B67"/>
    <mergeCell ref="B68:B70"/>
    <mergeCell ref="B71:B75"/>
    <mergeCell ref="B76:B79"/>
    <mergeCell ref="A1:F1"/>
    <mergeCell ref="A3:A8"/>
    <mergeCell ref="B6:B8"/>
    <mergeCell ref="A9:A40"/>
    <mergeCell ref="B10:B12"/>
    <mergeCell ref="B13:B21"/>
    <mergeCell ref="B22:B23"/>
    <mergeCell ref="B24:B32"/>
    <mergeCell ref="B33:B38"/>
    <mergeCell ref="B39:B40"/>
    <mergeCell ref="B3:B5"/>
  </mergeCells>
  <printOptions horizontalCentered="1"/>
  <pageMargins left="0.70866141732283472" right="0.70866141732283472" top="0.74803149606299213" bottom="0.74803149606299213" header="0" footer="0"/>
  <pageSetup scale="79" orientation="portrait" r:id="rId1"/>
  <rowBreaks count="6" manualBreakCount="6">
    <brk id="41" max="16383" man="1"/>
    <brk id="86" man="1"/>
    <brk id="8" man="1"/>
    <brk id="40" man="1"/>
    <brk id="58" man="1"/>
    <brk id="7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trimestre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2025-07-30T13:19:12Z</dcterms:created>
  <dcterms:modified xsi:type="dcterms:W3CDTF">2025-07-30T14:06:20Z</dcterms:modified>
  <cp:category/>
  <cp:contentStatus/>
</cp:coreProperties>
</file>