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 VIGENCIA  - 2024\PUBLICACIONES 2024\Ejecución Presupuestal - mensual\"/>
    </mc:Choice>
  </mc:AlternateContent>
  <bookViews>
    <workbookView xWindow="0" yWindow="0" windowWidth="28800" windowHeight="12210" tabRatio="747"/>
  </bookViews>
  <sheets>
    <sheet name="DECT LIQUIDACION DC 2024" sheetId="1" r:id="rId1"/>
    <sheet name="DESAGREGADO DC 2024" sheetId="5" r:id="rId2"/>
    <sheet name="GAST.PERS. PREVIODGPPN DC.2024" sheetId="4" r:id="rId3"/>
    <sheet name="TRANSFEREN NO DESAGR.DC. 2024" sheetId="3" r:id="rId4"/>
    <sheet name="GASTOSxTRIBT NO DESG DC. 2024" sheetId="2" r:id="rId5"/>
  </sheets>
  <definedNames>
    <definedName name="_xlnm.Print_Titles" localSheetId="0">'DECT LIQUIDACION DC 2024'!$1:$4</definedName>
    <definedName name="_xlnm.Print_Titles" localSheetId="1">'DESAGREGADO DC 2024'!$1:$4</definedName>
    <definedName name="_xlnm.Print_Titles" localSheetId="2">'GAST.PERS. PREVIODGPPN DC.2024'!$1:$4</definedName>
    <definedName name="_xlnm.Print_Titles" localSheetId="4">'GASTOSxTRIBT NO DESG DC. 2024'!$1:$4</definedName>
    <definedName name="_xlnm.Print_Titles" localSheetId="3">'TRANSFEREN NO DESAGR.DC. 2024'!$1:$4</definedName>
  </definedNames>
  <calcPr calcId="162913"/>
</workbook>
</file>

<file path=xl/calcChain.xml><?xml version="1.0" encoding="utf-8"?>
<calcChain xmlns="http://schemas.openxmlformats.org/spreadsheetml/2006/main">
  <c r="AA7" i="2" l="1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  <c r="AA6" i="4"/>
  <c r="Z6" i="4"/>
  <c r="Y6" i="4"/>
  <c r="X6" i="4"/>
  <c r="W6" i="4"/>
  <c r="V6" i="4"/>
  <c r="U6" i="4"/>
  <c r="T6" i="4"/>
  <c r="S6" i="4"/>
  <c r="R6" i="4"/>
  <c r="Q6" i="4"/>
</calcChain>
</file>

<file path=xl/sharedStrings.xml><?xml version="1.0" encoding="utf-8"?>
<sst xmlns="http://schemas.openxmlformats.org/spreadsheetml/2006/main" count="2511" uniqueCount="349">
  <si>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</si>
  <si>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</si>
  <si>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</si>
  <si>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</si>
  <si>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</si>
  <si>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</si>
  <si>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</si>
  <si>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</si>
  <si>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</si>
  <si>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</si>
  <si>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</si>
  <si>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</si>
  <si>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</si>
  <si>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</si>
  <si>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</si>
  <si>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</si>
  <si>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</si>
  <si>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</si>
  <si>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</si>
  <si>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</si>
  <si>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</si>
  <si>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</si>
  <si>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</si>
  <si>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</si>
  <si>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</si>
  <si>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</si>
  <si>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</si>
  <si>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</si>
  <si>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</si>
  <si>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</si>
  <si>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</si>
  <si>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</si>
  <si>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</si>
  <si>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</si>
  <si>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</si>
  <si>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</si>
  <si>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</si>
  <si>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</si>
  <si>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</si>
  <si>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</si>
  <si>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</si>
  <si>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</si>
  <si>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</si>
  <si>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</si>
  <si>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</si>
  <si>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</si>
  <si>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</si>
  <si>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</si>
  <si>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</si>
  <si>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</si>
  <si>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</si>
  <si>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</si>
  <si>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</si>
  <si>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</si>
  <si>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</si>
  <si>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</si>
  <si>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</si>
  <si>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</si>
  <si>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</si>
  <si>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</si>
  <si>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</si>
  <si>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</si>
  <si>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</si>
  <si>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</si>
  <si>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</si>
  <si>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</si>
  <si>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</si>
  <si>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</si>
  <si>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</si>
  <si>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</si>
  <si>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</si>
  <si>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</si>
  <si>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</si>
  <si>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</si>
  <si>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</si>
  <si>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</si>
  <si>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</si>
  <si>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</si>
  <si>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</si>
  <si>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</si>
  <si>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</si>
  <si>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</si>
  <si>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</si>
  <si>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</si>
  <si>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</si>
  <si>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</si>
  <si>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</si>
  <si>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</si>
  <si>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</si>
  <si>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</si>
  <si>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</si>
  <si>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</si>
  <si>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</si>
  <si>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</si>
  <si>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</si>
  <si>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</si>
  <si>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</si>
  <si>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</si>
  <si>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</si>
  <si>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</si>
  <si>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</si>
  <si>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</si>
  <si>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C-2999-0800-23-20111D</t>
  </si>
  <si>
    <t>23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</si>
  <si>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</si>
  <si>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</si>
  <si>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</si>
  <si>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</si>
  <si>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</si>
  <si>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</si>
  <si>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</si>
  <si>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</si>
  <si>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</si>
  <si>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</si>
  <si>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</si>
  <si>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</si>
  <si>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</si>
  <si>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</si>
  <si>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</si>
  <si>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</si>
  <si>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</si>
  <si>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</si>
  <si>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</si>
  <si>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</si>
  <si>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</si>
  <si>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</si>
  <si>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</si>
  <si>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</si>
  <si>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</si>
  <si>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</si>
  <si>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</si>
  <si>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</si>
  <si>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</si>
  <si>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</si>
  <si>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</si>
  <si>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</si>
  <si>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</si>
  <si>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</si>
  <si>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</si>
  <si>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</si>
  <si>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</si>
  <si>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</si>
  <si>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</si>
  <si>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</si>
  <si>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</si>
  <si>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</si>
  <si>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</si>
  <si>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</si>
  <si>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</si>
  <si>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</si>
  <si>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</si>
  <si>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</si>
  <si>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</si>
  <si>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</si>
  <si>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</si>
  <si>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</si>
  <si>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</si>
  <si>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</si>
  <si>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</si>
  <si>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</si>
  <si>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</si>
  <si>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</si>
  <si>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</si>
  <si>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</si>
  <si>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</si>
  <si>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</si>
  <si>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</si>
  <si>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</si>
  <si>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</si>
  <si>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</si>
  <si>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</si>
  <si>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</si>
  <si>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</si>
  <si>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</si>
  <si>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</si>
  <si>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</si>
  <si>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</si>
  <si>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</si>
  <si>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</si>
  <si>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</si>
  <si>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</si>
  <si>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</si>
  <si>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</si>
  <si>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</si>
  <si>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</si>
  <si>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</si>
  <si>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</si>
  <si>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</si>
  <si>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</si>
  <si>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</si>
  <si>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</si>
  <si>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</si>
  <si>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</si>
  <si>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</si>
  <si>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</si>
  <si>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</si>
  <si>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</si>
  <si>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</si>
  <si>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</si>
  <si>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</si>
  <si>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</si>
  <si>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</si>
  <si>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</si>
  <si>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</si>
  <si>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</si>
  <si>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</si>
  <si>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</si>
  <si>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</si>
  <si>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</si>
  <si>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</si>
  <si>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</si>
  <si>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</si>
  <si>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</si>
  <si>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</si>
  <si>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</si>
  <si>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</si>
  <si>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</si>
  <si>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</si>
  <si>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</si>
  <si>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</si>
  <si>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</si>
  <si>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</si>
  <si>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</si>
  <si>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</si>
  <si>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</si>
  <si>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</si>
  <si>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</si>
  <si>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</si>
  <si>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</si>
  <si>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</si>
  <si>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</si>
  <si>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</si>
  <si>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</si>
  <si>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</si>
  <si>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</si>
  <si>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</si>
  <si>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</si>
  <si>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</si>
  <si>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</si>
  <si>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</si>
  <si>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A-02-02-01-004-008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</si>
  <si>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</si>
  <si>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</si>
  <si>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</si>
  <si>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</si>
  <si>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</si>
  <si>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</si>
  <si>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</si>
  <si>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</si>
  <si>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</si>
  <si>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</si>
  <si>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</si>
  <si>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</si>
  <si>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</si>
  <si>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</si>
  <si>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</si>
  <si>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</si>
  <si>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</si>
  <si>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</si>
  <si>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</si>
  <si>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</si>
  <si>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</si>
  <si>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</si>
  <si>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</si>
  <si>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</si>
  <si>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</si>
  <si>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</si>
  <si>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</si>
  <si>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</si>
  <si>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</si>
  <si>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</si>
  <si>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</si>
  <si>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</si>
  <si>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</si>
  <si>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</si>
  <si>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</si>
  <si>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</si>
  <si>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</si>
  <si>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</si>
  <si>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</si>
  <si>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</si>
  <si>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</si>
  <si>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</si>
  <si>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</si>
  <si>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</si>
  <si>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</si>
  <si>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</si>
  <si>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</si>
  <si>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</si>
  <si>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</si>
  <si>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</si>
  <si>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</si>
  <si>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</si>
  <si>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</si>
  <si>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</si>
  <si>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</si>
  <si>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</si>
  <si>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</si>
  <si>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</si>
  <si>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</si>
  <si>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</si>
  <si>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</si>
  <si>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</si>
  <si>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</si>
  <si>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</si>
  <si>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</si>
  <si>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</si>
  <si>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</si>
  <si>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</si>
  <si>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</si>
  <si>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</si>
  <si>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</si>
  <si>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</si>
  <si>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</si>
  <si>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</si>
  <si>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</si>
  <si>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C-2901-0800-11-20111D-2901003-02</t>
  </si>
  <si>
    <t>2901003</t>
  </si>
  <si>
    <t>ADQUIS. DE BYS - LABORATORIO FORENSE DOTADOS - FORTALECIMIENTO Y MODERNIZACIÓN TECNOLÓGICA DE LA POLICÍA JUDICIAL DE LA FGN PARA LA INVESTIGACIÓN PENAL A NIVEL   NACIONAL</t>
  </si>
  <si>
    <t>C-2901-0800-11-20111D-2901006-02</t>
  </si>
  <si>
    <t>2901006</t>
  </si>
  <si>
    <t>ADQUIS. DE BYS - SERVICIO DE INVESTIGACIÓN PENAL, CRIMINALÍSTICA Y MEDICINA LEGAL - FORTALECIMIENTO Y MODERNIZACIÓN TECNOLÓGICA DE LA POLICÍA JUDICIAL DE LA FGN PARA LA INVESTIGACIÓN PENAL A NIVEL   NACIONAL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</si>
  <si>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</si>
  <si>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</si>
  <si>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</si>
  <si>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</si>
  <si>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</si>
  <si>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</si>
  <si>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</si>
  <si>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ADQUIS. DE BYS - LABORATORIO FORENSE DOTADOS - FORTALECIMIENTO DE LA CAPACIDAD DE PROCESAMIENTO Y ANÁLISIS DE EMP Y EF EN LOS GRUPOS DE CRIMINALÍSTICA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</si>
  <si>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</si>
  <si>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</si>
  <si>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</si>
  <si>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</si>
  <si>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</si>
  <si>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</si>
  <si>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C-2999-0800-17-20111D-2999011-08</t>
  </si>
  <si>
    <t>GTOS. POR TRIB., MULT., SANC. - SEDES ADECUADAS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</si>
  <si>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</si>
  <si>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</si>
  <si>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</si>
  <si>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</si>
  <si>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</si>
  <si>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</si>
  <si>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C-2999-0800-23-20111D-2999054-02</t>
  </si>
  <si>
    <t>ADQUIS. DE BYS - SEDE CONSTRUIDA Y DOTADA - AMPLIACIÓN DE LA INFRAESTRUCTURA FÍSICA EN LA FISCALÍA GENERAL DE LA NACIÓN A NIVEL NACIONAL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</si>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</sst>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1944999400000</v>
      </c>
      <c r="R5" s="7">
        <v>0</v>
      </c>
      <c r="S5" s="7">
        <v>0</v>
      </c>
      <c r="T5" s="7">
        <v>1944999400000</v>
      </c>
      <c r="U5" s="7">
        <v>0</v>
      </c>
      <c r="V5" s="7">
        <v>1941416409847</v>
      </c>
      <c r="W5" s="7">
        <v>3582990153</v>
      </c>
      <c r="X5" s="7">
        <v>1941416409847</v>
      </c>
      <c r="Y5" s="7">
        <v>1941416409847</v>
      </c>
      <c r="Z5" s="7">
        <v>1941411621177</v>
      </c>
      <c r="AA5" s="7">
        <v>1941411621177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1270297500000</v>
      </c>
      <c r="R6" s="7">
        <v>29119000000</v>
      </c>
      <c r="S6" s="7">
        <v>0</v>
      </c>
      <c r="T6" s="7">
        <v>1299416500000</v>
      </c>
      <c r="U6" s="7">
        <v>0</v>
      </c>
      <c r="V6" s="7">
        <v>1260314602871</v>
      </c>
      <c r="W6" s="7">
        <v>39101897129</v>
      </c>
      <c r="X6" s="7">
        <v>1260314602871</v>
      </c>
      <c r="Y6" s="7">
        <v>1126122145231</v>
      </c>
      <c r="Z6" s="7">
        <v>1126122145231</v>
      </c>
      <c r="AA6" s="7">
        <v>1126122145231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1241930100000</v>
      </c>
      <c r="R7" s="7">
        <v>15942000000</v>
      </c>
      <c r="S7" s="7">
        <v>0</v>
      </c>
      <c r="T7" s="7">
        <v>1257872100000</v>
      </c>
      <c r="U7" s="7">
        <v>0</v>
      </c>
      <c r="V7" s="7">
        <v>1249079828477</v>
      </c>
      <c r="W7" s="7">
        <v>8792271523</v>
      </c>
      <c r="X7" s="7">
        <v>1249079828477</v>
      </c>
      <c r="Y7" s="7">
        <v>1249079828477</v>
      </c>
      <c r="Z7" s="7">
        <v>1249077715816</v>
      </c>
      <c r="AA7" s="7">
        <v>1249077715816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23000000000</v>
      </c>
      <c r="R8" s="7">
        <v>0</v>
      </c>
      <c r="S8" s="7">
        <v>23000000000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/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680546300000</v>
      </c>
      <c r="R9" s="7">
        <v>0</v>
      </c>
      <c r="S9" s="7">
        <v>61753611436</v>
      </c>
      <c r="T9" s="7">
        <v>618792688564</v>
      </c>
      <c r="U9" s="7">
        <v>0</v>
      </c>
      <c r="V9" s="7">
        <v>604604545009.43005</v>
      </c>
      <c r="W9" s="7">
        <v>14188143554.57</v>
      </c>
      <c r="X9" s="7">
        <v>604543440166.68005</v>
      </c>
      <c r="Y9" s="7">
        <v>477086898853.31</v>
      </c>
      <c r="Z9" s="7">
        <v>476122504118.75</v>
      </c>
      <c r="AA9" s="7">
        <v>476122504118.75</v>
      </c>
    </row>
    <row r="10" spans="1:27" ht="78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2242000000</v>
      </c>
      <c r="R10" s="7">
        <v>0</v>
      </c>
      <c r="S10" s="7">
        <v>0</v>
      </c>
      <c r="T10" s="7">
        <v>2242000000</v>
      </c>
      <c r="U10" s="7">
        <v>0</v>
      </c>
      <c r="V10" s="7">
        <v>1877907983.2</v>
      </c>
      <c r="W10" s="7">
        <v>364092016.80000001</v>
      </c>
      <c r="X10" s="7">
        <v>1877907983.2</v>
      </c>
      <c r="Y10" s="7">
        <v>1220953142</v>
      </c>
      <c r="Z10" s="7">
        <v>1220953142</v>
      </c>
      <c r="AA10" s="7">
        <v>1220953142</v>
      </c>
    </row>
    <row r="11" spans="1:27" ht="33.7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57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502500000</v>
      </c>
      <c r="R11" s="7">
        <v>0</v>
      </c>
      <c r="S11" s="7">
        <v>0</v>
      </c>
      <c r="T11" s="7">
        <v>502500000</v>
      </c>
      <c r="U11" s="7">
        <v>0</v>
      </c>
      <c r="V11" s="7">
        <v>500038000</v>
      </c>
      <c r="W11" s="7">
        <v>2462000</v>
      </c>
      <c r="X11" s="7">
        <v>500038000</v>
      </c>
      <c r="Y11" s="7">
        <v>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60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100000000000</v>
      </c>
      <c r="R12" s="7">
        <v>0</v>
      </c>
      <c r="S12" s="7">
        <v>100000000000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22.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46</v>
      </c>
      <c r="F13" s="4" t="s">
        <v>49</v>
      </c>
      <c r="G13" s="4" t="s">
        <v>43</v>
      </c>
      <c r="H13" s="4" t="s">
        <v>63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164700000</v>
      </c>
      <c r="R13" s="7">
        <v>0</v>
      </c>
      <c r="S13" s="7">
        <v>0</v>
      </c>
      <c r="T13" s="7">
        <v>164700000</v>
      </c>
      <c r="U13" s="7">
        <v>0</v>
      </c>
      <c r="V13" s="7">
        <v>161730137</v>
      </c>
      <c r="W13" s="7">
        <v>2969863</v>
      </c>
      <c r="X13" s="7">
        <v>161730137</v>
      </c>
      <c r="Y13" s="7">
        <v>161730137</v>
      </c>
      <c r="Z13" s="7">
        <v>161730137</v>
      </c>
      <c r="AA13" s="7">
        <v>161730137</v>
      </c>
    </row>
    <row r="14" spans="1:27" ht="33.7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46</v>
      </c>
      <c r="F14" s="4" t="s">
        <v>49</v>
      </c>
      <c r="G14" s="4" t="s">
        <v>43</v>
      </c>
      <c r="H14" s="4" t="s">
        <v>66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13967100000</v>
      </c>
      <c r="R14" s="7">
        <v>0</v>
      </c>
      <c r="S14" s="7">
        <v>0</v>
      </c>
      <c r="T14" s="7">
        <v>13967100000</v>
      </c>
      <c r="U14" s="7">
        <v>0</v>
      </c>
      <c r="V14" s="7">
        <v>11893554422</v>
      </c>
      <c r="W14" s="7">
        <v>2073545578</v>
      </c>
      <c r="X14" s="7">
        <v>11893554422</v>
      </c>
      <c r="Y14" s="7">
        <v>11893554422</v>
      </c>
      <c r="Z14" s="7">
        <v>11893554422</v>
      </c>
      <c r="AA14" s="7">
        <v>11893554422</v>
      </c>
    </row>
    <row r="15" spans="1:27" ht="22.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46</v>
      </c>
      <c r="F15" s="4" t="s">
        <v>39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400000000000</v>
      </c>
      <c r="R15" s="7">
        <v>10948186244</v>
      </c>
      <c r="S15" s="7">
        <v>158066534831</v>
      </c>
      <c r="T15" s="7">
        <v>252881651413</v>
      </c>
      <c r="U15" s="7">
        <v>0</v>
      </c>
      <c r="V15" s="7">
        <v>252629165872.75</v>
      </c>
      <c r="W15" s="7">
        <v>252485540.25</v>
      </c>
      <c r="X15" s="7">
        <v>252629165872.75</v>
      </c>
      <c r="Y15" s="7">
        <v>242275744782.75</v>
      </c>
      <c r="Z15" s="7">
        <v>242275744782.75</v>
      </c>
      <c r="AA15" s="7">
        <v>242275744782.75</v>
      </c>
    </row>
    <row r="16" spans="1:27" ht="22.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71</v>
      </c>
      <c r="F16" s="4" t="s">
        <v>37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2750800000</v>
      </c>
      <c r="R16" s="7">
        <v>1500000000</v>
      </c>
      <c r="S16" s="7">
        <v>5457317</v>
      </c>
      <c r="T16" s="7">
        <v>4245342683</v>
      </c>
      <c r="U16" s="7">
        <v>0</v>
      </c>
      <c r="V16" s="7">
        <v>4175055111</v>
      </c>
      <c r="W16" s="7">
        <v>70287572</v>
      </c>
      <c r="X16" s="7">
        <v>4175055111</v>
      </c>
      <c r="Y16" s="7">
        <v>4175055111</v>
      </c>
      <c r="Z16" s="7">
        <v>4175055111</v>
      </c>
      <c r="AA16" s="7">
        <v>4175055111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74</v>
      </c>
      <c r="F17" s="4" t="s">
        <v>37</v>
      </c>
      <c r="G17" s="4"/>
      <c r="H17" s="4"/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75</v>
      </c>
      <c r="Q17" s="7">
        <v>3618000000</v>
      </c>
      <c r="R17" s="7">
        <v>0</v>
      </c>
      <c r="S17" s="7">
        <v>683922025</v>
      </c>
      <c r="T17" s="7">
        <v>2934077975</v>
      </c>
      <c r="U17" s="7">
        <v>0</v>
      </c>
      <c r="V17" s="7">
        <v>2841632723.2800002</v>
      </c>
      <c r="W17" s="7">
        <v>92445251.719999999</v>
      </c>
      <c r="X17" s="7">
        <v>2841632723.2800002</v>
      </c>
      <c r="Y17" s="7">
        <v>2841632723.2800002</v>
      </c>
      <c r="Z17" s="7">
        <v>2841632723.2800002</v>
      </c>
      <c r="AA17" s="7">
        <v>2841632723.2800002</v>
      </c>
    </row>
    <row r="18" spans="1:27" ht="22.5">
      <c r="A18" s="4" t="s">
        <v>33</v>
      </c>
      <c r="B18" s="5" t="s">
        <v>34</v>
      </c>
      <c r="C18" s="6" t="s">
        <v>76</v>
      </c>
      <c r="D18" s="4" t="s">
        <v>36</v>
      </c>
      <c r="E18" s="4" t="s">
        <v>74</v>
      </c>
      <c r="F18" s="4" t="s">
        <v>46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77</v>
      </c>
      <c r="Q18" s="7">
        <v>445000000</v>
      </c>
      <c r="R18" s="7">
        <v>0</v>
      </c>
      <c r="S18" s="7">
        <v>5195466</v>
      </c>
      <c r="T18" s="7">
        <v>439804534</v>
      </c>
      <c r="U18" s="7">
        <v>0</v>
      </c>
      <c r="V18" s="7">
        <v>374080214</v>
      </c>
      <c r="W18" s="7">
        <v>65724320</v>
      </c>
      <c r="X18" s="7">
        <v>374080214</v>
      </c>
      <c r="Y18" s="7">
        <v>372968141</v>
      </c>
      <c r="Z18" s="7">
        <v>372968141</v>
      </c>
      <c r="AA18" s="7">
        <v>372968141</v>
      </c>
    </row>
    <row r="19" spans="1:27" ht="22.5">
      <c r="A19" s="4" t="s">
        <v>33</v>
      </c>
      <c r="B19" s="5" t="s">
        <v>34</v>
      </c>
      <c r="C19" s="6" t="s">
        <v>78</v>
      </c>
      <c r="D19" s="4" t="s">
        <v>36</v>
      </c>
      <c r="E19" s="4" t="s">
        <v>74</v>
      </c>
      <c r="F19" s="4" t="s">
        <v>49</v>
      </c>
      <c r="G19" s="4" t="s">
        <v>37</v>
      </c>
      <c r="H19" s="4"/>
      <c r="I19" s="4"/>
      <c r="J19" s="4"/>
      <c r="K19" s="4"/>
      <c r="L19" s="4"/>
      <c r="M19" s="4" t="s">
        <v>38</v>
      </c>
      <c r="N19" s="4" t="s">
        <v>79</v>
      </c>
      <c r="O19" s="4" t="s">
        <v>80</v>
      </c>
      <c r="P19" s="5" t="s">
        <v>81</v>
      </c>
      <c r="Q19" s="7">
        <v>11897000000</v>
      </c>
      <c r="R19" s="7">
        <v>0</v>
      </c>
      <c r="S19" s="7">
        <v>0</v>
      </c>
      <c r="T19" s="7">
        <v>11897000000</v>
      </c>
      <c r="U19" s="7">
        <v>0</v>
      </c>
      <c r="V19" s="7">
        <v>11290951354</v>
      </c>
      <c r="W19" s="7">
        <v>606048646</v>
      </c>
      <c r="X19" s="7">
        <v>11290951354</v>
      </c>
      <c r="Y19" s="7">
        <v>11290951354</v>
      </c>
      <c r="Z19" s="7">
        <v>11290951354</v>
      </c>
      <c r="AA19" s="7">
        <v>11290951354</v>
      </c>
    </row>
    <row r="20" spans="1:27" ht="22.5">
      <c r="A20" s="4" t="s">
        <v>33</v>
      </c>
      <c r="B20" s="5" t="s">
        <v>34</v>
      </c>
      <c r="C20" s="6" t="s">
        <v>82</v>
      </c>
      <c r="D20" s="4" t="s">
        <v>36</v>
      </c>
      <c r="E20" s="4" t="s">
        <v>74</v>
      </c>
      <c r="F20" s="4" t="s">
        <v>83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84</v>
      </c>
      <c r="Q20" s="7">
        <v>59600000</v>
      </c>
      <c r="R20" s="7">
        <v>0</v>
      </c>
      <c r="S20" s="7">
        <v>0</v>
      </c>
      <c r="T20" s="7">
        <v>59600000</v>
      </c>
      <c r="U20" s="7">
        <v>0</v>
      </c>
      <c r="V20" s="7">
        <v>9363000</v>
      </c>
      <c r="W20" s="7">
        <v>50237000</v>
      </c>
      <c r="X20" s="7">
        <v>9363000</v>
      </c>
      <c r="Y20" s="7">
        <v>9363000</v>
      </c>
      <c r="Z20" s="7">
        <v>9363000</v>
      </c>
      <c r="AA20" s="7">
        <v>9363000</v>
      </c>
    </row>
    <row r="21" spans="1:27" ht="22.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39</v>
      </c>
      <c r="F21" s="4" t="s">
        <v>37</v>
      </c>
      <c r="G21" s="4" t="s">
        <v>46</v>
      </c>
      <c r="H21" s="4"/>
      <c r="I21" s="4"/>
      <c r="J21" s="4"/>
      <c r="K21" s="4"/>
      <c r="L21" s="4"/>
      <c r="M21" s="4" t="s">
        <v>38</v>
      </c>
      <c r="N21" s="4" t="s">
        <v>79</v>
      </c>
      <c r="O21" s="4" t="s">
        <v>80</v>
      </c>
      <c r="P21" s="5" t="s">
        <v>87</v>
      </c>
      <c r="Q21" s="7">
        <v>173977914661</v>
      </c>
      <c r="R21" s="7">
        <v>0</v>
      </c>
      <c r="S21" s="7">
        <v>0</v>
      </c>
      <c r="T21" s="7">
        <v>173977914661</v>
      </c>
      <c r="U21" s="7">
        <v>0</v>
      </c>
      <c r="V21" s="7">
        <v>173977914661</v>
      </c>
      <c r="W21" s="7">
        <v>0</v>
      </c>
      <c r="X21" s="7">
        <v>173977914661</v>
      </c>
      <c r="Y21" s="7">
        <v>173977914661</v>
      </c>
      <c r="Z21" s="7">
        <v>173977914661</v>
      </c>
      <c r="AA21" s="7">
        <v>173977914661</v>
      </c>
    </row>
    <row r="22" spans="1:27" ht="45">
      <c r="A22" s="4" t="s">
        <v>33</v>
      </c>
      <c r="B22" s="5" t="s">
        <v>34</v>
      </c>
      <c r="C22" s="6" t="s">
        <v>88</v>
      </c>
      <c r="D22" s="4" t="s">
        <v>89</v>
      </c>
      <c r="E22" s="4" t="s">
        <v>90</v>
      </c>
      <c r="F22" s="4" t="s">
        <v>91</v>
      </c>
      <c r="G22" s="4" t="s">
        <v>79</v>
      </c>
      <c r="H22" s="4" t="s">
        <v>92</v>
      </c>
      <c r="I22" s="4"/>
      <c r="J22" s="4"/>
      <c r="K22" s="4"/>
      <c r="L22" s="4"/>
      <c r="M22" s="4" t="s">
        <v>38</v>
      </c>
      <c r="N22" s="4" t="s">
        <v>93</v>
      </c>
      <c r="O22" s="4" t="s">
        <v>40</v>
      </c>
      <c r="P22" s="5" t="s">
        <v>94</v>
      </c>
      <c r="Q22" s="7">
        <v>16000000000</v>
      </c>
      <c r="R22" s="7">
        <v>0</v>
      </c>
      <c r="S22" s="7">
        <v>0</v>
      </c>
      <c r="T22" s="7">
        <v>16000000000</v>
      </c>
      <c r="U22" s="7">
        <v>0</v>
      </c>
      <c r="V22" s="7">
        <v>15965673816.780001</v>
      </c>
      <c r="W22" s="7">
        <v>34326183.219999999</v>
      </c>
      <c r="X22" s="7">
        <v>15965673816.780001</v>
      </c>
      <c r="Y22" s="7">
        <v>14547689816.780001</v>
      </c>
      <c r="Z22" s="7">
        <v>14547689816.780001</v>
      </c>
      <c r="AA22" s="7">
        <v>14547689816.780001</v>
      </c>
    </row>
    <row r="23" spans="1:27" ht="45">
      <c r="A23" s="4" t="s">
        <v>33</v>
      </c>
      <c r="B23" s="5" t="s">
        <v>34</v>
      </c>
      <c r="C23" s="6" t="s">
        <v>95</v>
      </c>
      <c r="D23" s="4" t="s">
        <v>89</v>
      </c>
      <c r="E23" s="4" t="s">
        <v>90</v>
      </c>
      <c r="F23" s="4" t="s">
        <v>91</v>
      </c>
      <c r="G23" s="4" t="s">
        <v>96</v>
      </c>
      <c r="H23" s="4" t="s">
        <v>92</v>
      </c>
      <c r="I23" s="4"/>
      <c r="J23" s="4"/>
      <c r="K23" s="4"/>
      <c r="L23" s="4"/>
      <c r="M23" s="4" t="s">
        <v>38</v>
      </c>
      <c r="N23" s="4" t="s">
        <v>93</v>
      </c>
      <c r="O23" s="4" t="s">
        <v>40</v>
      </c>
      <c r="P23" s="5" t="s">
        <v>94</v>
      </c>
      <c r="Q23" s="7">
        <v>6285000000</v>
      </c>
      <c r="R23" s="7">
        <v>0</v>
      </c>
      <c r="S23" s="7">
        <v>0</v>
      </c>
      <c r="T23" s="7">
        <v>6285000000</v>
      </c>
      <c r="U23" s="7">
        <v>0</v>
      </c>
      <c r="V23" s="7">
        <v>6246008633.5</v>
      </c>
      <c r="W23" s="7">
        <v>38991366.5</v>
      </c>
      <c r="X23" s="7">
        <v>6246008633.5</v>
      </c>
      <c r="Y23" s="7">
        <v>4425637860</v>
      </c>
      <c r="Z23" s="7">
        <v>4425637860</v>
      </c>
      <c r="AA23" s="7">
        <v>4425637860</v>
      </c>
    </row>
    <row r="24" spans="1:27" ht="45">
      <c r="A24" s="4" t="s">
        <v>33</v>
      </c>
      <c r="B24" s="5" t="s">
        <v>34</v>
      </c>
      <c r="C24" s="6" t="s">
        <v>97</v>
      </c>
      <c r="D24" s="4" t="s">
        <v>89</v>
      </c>
      <c r="E24" s="4" t="s">
        <v>98</v>
      </c>
      <c r="F24" s="4" t="s">
        <v>91</v>
      </c>
      <c r="G24" s="4" t="s">
        <v>99</v>
      </c>
      <c r="H24" s="4" t="s">
        <v>92</v>
      </c>
      <c r="I24" s="4"/>
      <c r="J24" s="4"/>
      <c r="K24" s="4"/>
      <c r="L24" s="4"/>
      <c r="M24" s="4" t="s">
        <v>38</v>
      </c>
      <c r="N24" s="4" t="s">
        <v>79</v>
      </c>
      <c r="O24" s="4" t="s">
        <v>40</v>
      </c>
      <c r="P24" s="5" t="s">
        <v>94</v>
      </c>
      <c r="Q24" s="7">
        <v>0</v>
      </c>
      <c r="R24" s="7">
        <v>1026064151</v>
      </c>
      <c r="S24" s="7">
        <v>0</v>
      </c>
      <c r="T24" s="7">
        <v>1026064151</v>
      </c>
      <c r="U24" s="7">
        <v>0</v>
      </c>
      <c r="V24" s="7">
        <v>1021211324.71</v>
      </c>
      <c r="W24" s="7">
        <v>4852826.29</v>
      </c>
      <c r="X24" s="7">
        <v>1021211324.71</v>
      </c>
      <c r="Y24" s="7">
        <v>970434468.02999997</v>
      </c>
      <c r="Z24" s="7">
        <v>970434468.02999997</v>
      </c>
      <c r="AA24" s="7">
        <v>970434468.02999997</v>
      </c>
    </row>
    <row r="25" spans="1:27" ht="45">
      <c r="A25" s="4" t="s">
        <v>33</v>
      </c>
      <c r="B25" s="5" t="s">
        <v>34</v>
      </c>
      <c r="C25" s="6" t="s">
        <v>97</v>
      </c>
      <c r="D25" s="4" t="s">
        <v>89</v>
      </c>
      <c r="E25" s="4" t="s">
        <v>98</v>
      </c>
      <c r="F25" s="4" t="s">
        <v>91</v>
      </c>
      <c r="G25" s="4" t="s">
        <v>99</v>
      </c>
      <c r="H25" s="4" t="s">
        <v>92</v>
      </c>
      <c r="I25" s="4"/>
      <c r="J25" s="4"/>
      <c r="K25" s="4"/>
      <c r="L25" s="4"/>
      <c r="M25" s="4" t="s">
        <v>38</v>
      </c>
      <c r="N25" s="4" t="s">
        <v>93</v>
      </c>
      <c r="O25" s="4" t="s">
        <v>40</v>
      </c>
      <c r="P25" s="5" t="s">
        <v>94</v>
      </c>
      <c r="Q25" s="7">
        <v>64113541158</v>
      </c>
      <c r="R25" s="7">
        <v>478836000</v>
      </c>
      <c r="S25" s="7">
        <v>0</v>
      </c>
      <c r="T25" s="7">
        <v>64592377158</v>
      </c>
      <c r="U25" s="7">
        <v>0</v>
      </c>
      <c r="V25" s="7">
        <v>64590033238.949997</v>
      </c>
      <c r="W25" s="7">
        <v>2343919.0499999998</v>
      </c>
      <c r="X25" s="7">
        <v>64590033238.949997</v>
      </c>
      <c r="Y25" s="7">
        <v>43564436207.879997</v>
      </c>
      <c r="Z25" s="7">
        <v>43564436207.879997</v>
      </c>
      <c r="AA25" s="7">
        <v>43564436207.879997</v>
      </c>
    </row>
    <row r="26" spans="1:27" ht="45">
      <c r="A26" s="4" t="s">
        <v>33</v>
      </c>
      <c r="B26" s="5" t="s">
        <v>34</v>
      </c>
      <c r="C26" s="6" t="s">
        <v>100</v>
      </c>
      <c r="D26" s="4" t="s">
        <v>89</v>
      </c>
      <c r="E26" s="4" t="s">
        <v>98</v>
      </c>
      <c r="F26" s="4" t="s">
        <v>91</v>
      </c>
      <c r="G26" s="4" t="s">
        <v>101</v>
      </c>
      <c r="H26" s="4" t="s">
        <v>92</v>
      </c>
      <c r="I26" s="4"/>
      <c r="J26" s="4"/>
      <c r="K26" s="4"/>
      <c r="L26" s="4"/>
      <c r="M26" s="4" t="s">
        <v>38</v>
      </c>
      <c r="N26" s="4" t="s">
        <v>93</v>
      </c>
      <c r="O26" s="4" t="s">
        <v>40</v>
      </c>
      <c r="P26" s="5" t="s">
        <v>94</v>
      </c>
      <c r="Q26" s="7">
        <v>61130456068</v>
      </c>
      <c r="R26" s="7">
        <v>0</v>
      </c>
      <c r="S26" s="7">
        <v>160000000</v>
      </c>
      <c r="T26" s="7">
        <v>60970456068</v>
      </c>
      <c r="U26" s="7">
        <v>0</v>
      </c>
      <c r="V26" s="7">
        <v>60915780347</v>
      </c>
      <c r="W26" s="7">
        <v>54675721</v>
      </c>
      <c r="X26" s="7">
        <v>60915780347</v>
      </c>
      <c r="Y26" s="7">
        <v>60915780347</v>
      </c>
      <c r="Z26" s="7">
        <v>60915780347</v>
      </c>
      <c r="AA26" s="7">
        <v>60915780347</v>
      </c>
    </row>
    <row r="27" spans="1:27" ht="45">
      <c r="A27" s="4" t="s">
        <v>33</v>
      </c>
      <c r="B27" s="5" t="s">
        <v>34</v>
      </c>
      <c r="C27" s="6" t="s">
        <v>102</v>
      </c>
      <c r="D27" s="4" t="s">
        <v>89</v>
      </c>
      <c r="E27" s="4" t="s">
        <v>98</v>
      </c>
      <c r="F27" s="4" t="s">
        <v>91</v>
      </c>
      <c r="G27" s="4" t="s">
        <v>103</v>
      </c>
      <c r="H27" s="4" t="s">
        <v>92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38</v>
      </c>
      <c r="N27" s="4" t="s">
        <v>93</v>
      </c>
      <c r="O27" s="4" t="s">
        <v>40</v>
      </c>
      <c r="P27" s="5" t="s">
        <v>94</v>
      </c>
      <c r="Q27" s="7">
        <v>0</v>
      </c>
      <c r="R27" s="7">
        <v>2700000000</v>
      </c>
      <c r="S27" s="7">
        <v>0</v>
      </c>
      <c r="T27" s="7">
        <v>2700000000</v>
      </c>
      <c r="U27" s="7">
        <v>0</v>
      </c>
      <c r="V27" s="7">
        <v>2700000000</v>
      </c>
      <c r="W27" s="7">
        <v>0</v>
      </c>
      <c r="X27" s="7">
        <v>2700000000</v>
      </c>
      <c r="Y27" s="7">
        <v>2700000000</v>
      </c>
      <c r="Z27" s="7">
        <v>2700000000</v>
      </c>
      <c r="AA27" s="7">
        <v>2700000000</v>
      </c>
    </row>
    <row r="28" spans="1:27" ht="45">
      <c r="A28" s="4" t="s">
        <v>33</v>
      </c>
      <c r="B28" s="5" t="s">
        <v>34</v>
      </c>
      <c r="C28" s="6" t="s">
        <v>104</v>
      </c>
      <c r="D28" s="4" t="s">
        <v>89</v>
      </c>
      <c r="E28" s="4" t="s">
        <v>98</v>
      </c>
      <c r="F28" s="4" t="s">
        <v>91</v>
      </c>
      <c r="G28" s="4" t="s">
        <v>105</v>
      </c>
      <c r="H28" s="4" t="s">
        <v>92</v>
      </c>
      <c r="I28" s="4"/>
      <c r="J28" s="4"/>
      <c r="K28" s="4"/>
      <c r="L28" s="4"/>
      <c r="M28" s="4" t="s">
        <v>38</v>
      </c>
      <c r="N28" s="4" t="s">
        <v>93</v>
      </c>
      <c r="O28" s="4" t="s">
        <v>40</v>
      </c>
      <c r="P28" s="5" t="s">
        <v>94</v>
      </c>
      <c r="Q28" s="7">
        <v>4257002774</v>
      </c>
      <c r="R28" s="7">
        <v>0</v>
      </c>
      <c r="S28" s="7">
        <v>3018836000</v>
      </c>
      <c r="T28" s="7">
        <v>1238166774</v>
      </c>
      <c r="U28" s="7">
        <v>0</v>
      </c>
      <c r="V28" s="7">
        <v>1237091197.47</v>
      </c>
      <c r="W28" s="7">
        <v>1075576.53</v>
      </c>
      <c r="X28" s="7">
        <v>1237091197.47</v>
      </c>
      <c r="Y28" s="7">
        <v>60426449.939999998</v>
      </c>
      <c r="Z28" s="7">
        <v>60426449.939999998</v>
      </c>
      <c r="AA28" s="7">
        <v>60426449.939999998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6022183914661</v>
      </c>
      <c r="R29" s="7">
        <v>61714086395</v>
      </c>
      <c r="S29" s="7">
        <v>346693557075</v>
      </c>
      <c r="T29" s="7">
        <v>5737204443981</v>
      </c>
      <c r="U29" s="7">
        <v>0</v>
      </c>
      <c r="V29" s="7">
        <v>5667822578241.0703</v>
      </c>
      <c r="W29" s="7">
        <v>69381865739.929703</v>
      </c>
      <c r="X29" s="7">
        <v>5667761473398.3203</v>
      </c>
      <c r="Y29" s="7">
        <v>5369109555031.9697</v>
      </c>
      <c r="Z29" s="7">
        <v>5368138258966.4102</v>
      </c>
      <c r="AA29" s="7">
        <v>5368138258966.4102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showGridLines="0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2024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106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63</v>
      </c>
      <c r="I5" s="13" t="s">
        <v>63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107</v>
      </c>
      <c r="Q5" s="16">
        <v>1284997400000</v>
      </c>
      <c r="R5" s="16">
        <v>5400000000</v>
      </c>
      <c r="S5" s="16">
        <v>1250000000</v>
      </c>
      <c r="T5" s="16">
        <v>1289147400000</v>
      </c>
      <c r="U5" s="16">
        <v>0</v>
      </c>
      <c r="V5" s="16">
        <v>1287849335016</v>
      </c>
      <c r="W5" s="16">
        <v>1298064984</v>
      </c>
      <c r="X5" s="16">
        <v>1287849335016</v>
      </c>
      <c r="Y5" s="16">
        <v>1287849335016</v>
      </c>
      <c r="Z5" s="16">
        <v>1287846672416</v>
      </c>
      <c r="AA5" s="16">
        <v>1287846672416</v>
      </c>
    </row>
    <row r="6" spans="1:27" ht="22.5">
      <c r="A6" s="13" t="s">
        <v>33</v>
      </c>
      <c r="B6" s="14" t="s">
        <v>34</v>
      </c>
      <c r="C6" s="15" t="s">
        <v>108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63</v>
      </c>
      <c r="I6" s="13" t="s">
        <v>109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110</v>
      </c>
      <c r="Q6" s="16">
        <v>200693000000</v>
      </c>
      <c r="R6" s="16">
        <v>0</v>
      </c>
      <c r="S6" s="16">
        <v>6680000000</v>
      </c>
      <c r="T6" s="16">
        <v>194013000000</v>
      </c>
      <c r="U6" s="16">
        <v>0</v>
      </c>
      <c r="V6" s="16">
        <v>193310644467</v>
      </c>
      <c r="W6" s="16">
        <v>702355533</v>
      </c>
      <c r="X6" s="16">
        <v>193310644467</v>
      </c>
      <c r="Y6" s="16">
        <v>193310644467</v>
      </c>
      <c r="Z6" s="16">
        <v>193310337552</v>
      </c>
      <c r="AA6" s="16">
        <v>193310337552</v>
      </c>
    </row>
    <row r="7" spans="1:27" ht="22.5">
      <c r="A7" s="13" t="s">
        <v>33</v>
      </c>
      <c r="B7" s="14" t="s">
        <v>34</v>
      </c>
      <c r="C7" s="15" t="s">
        <v>111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63</v>
      </c>
      <c r="I7" s="13" t="s">
        <v>112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113</v>
      </c>
      <c r="Q7" s="16">
        <v>662000000</v>
      </c>
      <c r="R7" s="16">
        <v>0</v>
      </c>
      <c r="S7" s="16">
        <v>100000000</v>
      </c>
      <c r="T7" s="16">
        <v>562000000</v>
      </c>
      <c r="U7" s="16">
        <v>0</v>
      </c>
      <c r="V7" s="16">
        <v>518972203</v>
      </c>
      <c r="W7" s="16">
        <v>43027797</v>
      </c>
      <c r="X7" s="16">
        <v>518972203</v>
      </c>
      <c r="Y7" s="16">
        <v>518972203</v>
      </c>
      <c r="Z7" s="16">
        <v>518894426</v>
      </c>
      <c r="AA7" s="16">
        <v>518894426</v>
      </c>
    </row>
    <row r="8" spans="1:27" ht="22.5">
      <c r="A8" s="13" t="s">
        <v>33</v>
      </c>
      <c r="B8" s="14" t="s">
        <v>34</v>
      </c>
      <c r="C8" s="15" t="s">
        <v>114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63</v>
      </c>
      <c r="I8" s="13" t="s">
        <v>115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116</v>
      </c>
      <c r="Q8" s="16">
        <v>827000000</v>
      </c>
      <c r="R8" s="16">
        <v>0</v>
      </c>
      <c r="S8" s="16">
        <v>50000000</v>
      </c>
      <c r="T8" s="16">
        <v>777000000</v>
      </c>
      <c r="U8" s="16">
        <v>0</v>
      </c>
      <c r="V8" s="16">
        <v>739164980</v>
      </c>
      <c r="W8" s="16">
        <v>37835020</v>
      </c>
      <c r="X8" s="16">
        <v>739164980</v>
      </c>
      <c r="Y8" s="16">
        <v>739164980</v>
      </c>
      <c r="Z8" s="16">
        <v>739029980</v>
      </c>
      <c r="AA8" s="16">
        <v>739029980</v>
      </c>
    </row>
    <row r="9" spans="1:27" ht="22.5">
      <c r="A9" s="13" t="s">
        <v>33</v>
      </c>
      <c r="B9" s="14" t="s">
        <v>34</v>
      </c>
      <c r="C9" s="15" t="s">
        <v>117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63</v>
      </c>
      <c r="I9" s="13" t="s">
        <v>118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119</v>
      </c>
      <c r="Q9" s="16">
        <v>74500000000</v>
      </c>
      <c r="R9" s="16">
        <v>270000000</v>
      </c>
      <c r="S9" s="16">
        <v>500000000</v>
      </c>
      <c r="T9" s="16">
        <v>74270000000</v>
      </c>
      <c r="U9" s="16">
        <v>0</v>
      </c>
      <c r="V9" s="16">
        <v>74238469767</v>
      </c>
      <c r="W9" s="16">
        <v>31530233</v>
      </c>
      <c r="X9" s="16">
        <v>74238469767</v>
      </c>
      <c r="Y9" s="16">
        <v>74238469767</v>
      </c>
      <c r="Z9" s="16">
        <v>74237957667</v>
      </c>
      <c r="AA9" s="16">
        <v>74237957667</v>
      </c>
    </row>
    <row r="10" spans="1:27" ht="22.5">
      <c r="A10" s="13" t="s">
        <v>33</v>
      </c>
      <c r="B10" s="14" t="s">
        <v>34</v>
      </c>
      <c r="C10" s="15" t="s">
        <v>120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63</v>
      </c>
      <c r="I10" s="13" t="s">
        <v>121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122</v>
      </c>
      <c r="Q10" s="16">
        <v>51800000000</v>
      </c>
      <c r="R10" s="16">
        <v>250000000</v>
      </c>
      <c r="S10" s="16">
        <v>1000000000</v>
      </c>
      <c r="T10" s="16">
        <v>51050000000</v>
      </c>
      <c r="U10" s="16">
        <v>0</v>
      </c>
      <c r="V10" s="16">
        <v>50676202168</v>
      </c>
      <c r="W10" s="16">
        <v>373797832</v>
      </c>
      <c r="X10" s="16">
        <v>50676202168</v>
      </c>
      <c r="Y10" s="16">
        <v>50676202168</v>
      </c>
      <c r="Z10" s="16">
        <v>50675860768</v>
      </c>
      <c r="AA10" s="16">
        <v>50675860768</v>
      </c>
    </row>
    <row r="11" spans="1:27" ht="22.5">
      <c r="A11" s="13" t="s">
        <v>33</v>
      </c>
      <c r="B11" s="14" t="s">
        <v>34</v>
      </c>
      <c r="C11" s="15" t="s">
        <v>123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63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124</v>
      </c>
      <c r="Q11" s="16">
        <v>166500000000</v>
      </c>
      <c r="R11" s="16">
        <v>1200000000</v>
      </c>
      <c r="S11" s="16">
        <v>0</v>
      </c>
      <c r="T11" s="16">
        <v>167700000000</v>
      </c>
      <c r="U11" s="16">
        <v>0</v>
      </c>
      <c r="V11" s="16">
        <v>167343491871</v>
      </c>
      <c r="W11" s="16">
        <v>356508129</v>
      </c>
      <c r="X11" s="16">
        <v>167343491871</v>
      </c>
      <c r="Y11" s="16">
        <v>167343491871</v>
      </c>
      <c r="Z11" s="16">
        <v>167343446657</v>
      </c>
      <c r="AA11" s="16">
        <v>167343446657</v>
      </c>
    </row>
    <row r="12" spans="1:27" ht="22.5">
      <c r="A12" s="13" t="s">
        <v>33</v>
      </c>
      <c r="B12" s="14" t="s">
        <v>34</v>
      </c>
      <c r="C12" s="15" t="s">
        <v>125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63</v>
      </c>
      <c r="I12" s="13" t="s">
        <v>126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127</v>
      </c>
      <c r="Q12" s="16">
        <v>79600000000</v>
      </c>
      <c r="R12" s="16">
        <v>4150000000</v>
      </c>
      <c r="S12" s="16">
        <v>1170000000</v>
      </c>
      <c r="T12" s="16">
        <v>82580000000</v>
      </c>
      <c r="U12" s="16">
        <v>0</v>
      </c>
      <c r="V12" s="16">
        <v>82130783942</v>
      </c>
      <c r="W12" s="16">
        <v>449216058</v>
      </c>
      <c r="X12" s="16">
        <v>82130783942</v>
      </c>
      <c r="Y12" s="16">
        <v>82130783942</v>
      </c>
      <c r="Z12" s="16">
        <v>82130417678</v>
      </c>
      <c r="AA12" s="16">
        <v>82130417678</v>
      </c>
    </row>
    <row r="13" spans="1:27" ht="22.5">
      <c r="A13" s="13" t="s">
        <v>33</v>
      </c>
      <c r="B13" s="14" t="s">
        <v>34</v>
      </c>
      <c r="C13" s="15" t="s">
        <v>128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109</v>
      </c>
      <c r="I13" s="13" t="s">
        <v>66</v>
      </c>
      <c r="J13" s="13" t="s">
        <v>37</v>
      </c>
      <c r="K13" s="13"/>
      <c r="L13" s="13"/>
      <c r="M13" s="13" t="s">
        <v>38</v>
      </c>
      <c r="N13" s="13" t="s">
        <v>39</v>
      </c>
      <c r="O13" s="13" t="s">
        <v>40</v>
      </c>
      <c r="P13" s="14" t="s">
        <v>129</v>
      </c>
      <c r="Q13" s="16">
        <v>3620000000</v>
      </c>
      <c r="R13" s="16">
        <v>0</v>
      </c>
      <c r="S13" s="16">
        <v>800000000</v>
      </c>
      <c r="T13" s="16">
        <v>2820000000</v>
      </c>
      <c r="U13" s="16">
        <v>0</v>
      </c>
      <c r="V13" s="16">
        <v>2585761378</v>
      </c>
      <c r="W13" s="16">
        <v>234238622</v>
      </c>
      <c r="X13" s="16">
        <v>2585761378</v>
      </c>
      <c r="Y13" s="16">
        <v>2585761378</v>
      </c>
      <c r="Z13" s="16">
        <v>2585761378</v>
      </c>
      <c r="AA13" s="16">
        <v>2585761378</v>
      </c>
    </row>
    <row r="14" spans="1:27" ht="22.5">
      <c r="A14" s="13" t="s">
        <v>33</v>
      </c>
      <c r="B14" s="14" t="s">
        <v>34</v>
      </c>
      <c r="C14" s="15" t="s">
        <v>130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109</v>
      </c>
      <c r="I14" s="13" t="s">
        <v>131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132</v>
      </c>
      <c r="Q14" s="16">
        <v>81800000000</v>
      </c>
      <c r="R14" s="16">
        <v>880000000</v>
      </c>
      <c r="S14" s="16">
        <v>600000000</v>
      </c>
      <c r="T14" s="16">
        <v>82080000000</v>
      </c>
      <c r="U14" s="16">
        <v>0</v>
      </c>
      <c r="V14" s="16">
        <v>82023584055</v>
      </c>
      <c r="W14" s="16">
        <v>56415945</v>
      </c>
      <c r="X14" s="16">
        <v>82023584055</v>
      </c>
      <c r="Y14" s="16">
        <v>82023584055</v>
      </c>
      <c r="Z14" s="16">
        <v>82023242655</v>
      </c>
      <c r="AA14" s="16">
        <v>82023242655</v>
      </c>
    </row>
    <row r="15" spans="1:27" ht="22.5">
      <c r="A15" s="13" t="s">
        <v>33</v>
      </c>
      <c r="B15" s="14" t="s">
        <v>34</v>
      </c>
      <c r="C15" s="15" t="s">
        <v>133</v>
      </c>
      <c r="D15" s="13" t="s">
        <v>36</v>
      </c>
      <c r="E15" s="13" t="s">
        <v>37</v>
      </c>
      <c r="F15" s="13" t="s">
        <v>37</v>
      </c>
      <c r="G15" s="13" t="s">
        <v>43</v>
      </c>
      <c r="H15" s="13" t="s">
        <v>63</v>
      </c>
      <c r="I15" s="13"/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134</v>
      </c>
      <c r="Q15" s="16">
        <v>475000000000</v>
      </c>
      <c r="R15" s="16">
        <v>3200000000</v>
      </c>
      <c r="S15" s="16">
        <v>0</v>
      </c>
      <c r="T15" s="16">
        <v>478200000000</v>
      </c>
      <c r="U15" s="16">
        <v>0</v>
      </c>
      <c r="V15" s="16">
        <v>471954126769</v>
      </c>
      <c r="W15" s="16">
        <v>6245873231</v>
      </c>
      <c r="X15" s="16">
        <v>471954126769</v>
      </c>
      <c r="Y15" s="16">
        <v>471954126769</v>
      </c>
      <c r="Z15" s="16">
        <v>471954126769</v>
      </c>
      <c r="AA15" s="16">
        <v>471954126769</v>
      </c>
    </row>
    <row r="16" spans="1:27" ht="22.5">
      <c r="A16" s="13" t="s">
        <v>33</v>
      </c>
      <c r="B16" s="14" t="s">
        <v>34</v>
      </c>
      <c r="C16" s="15" t="s">
        <v>135</v>
      </c>
      <c r="D16" s="13" t="s">
        <v>36</v>
      </c>
      <c r="E16" s="13" t="s">
        <v>37</v>
      </c>
      <c r="F16" s="13" t="s">
        <v>37</v>
      </c>
      <c r="G16" s="13" t="s">
        <v>43</v>
      </c>
      <c r="H16" s="13" t="s">
        <v>109</v>
      </c>
      <c r="I16" s="13"/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136</v>
      </c>
      <c r="Q16" s="16">
        <v>243000000000</v>
      </c>
      <c r="R16" s="16">
        <v>3600000000</v>
      </c>
      <c r="S16" s="16">
        <v>0</v>
      </c>
      <c r="T16" s="16">
        <v>246600000000</v>
      </c>
      <c r="U16" s="16">
        <v>0</v>
      </c>
      <c r="V16" s="16">
        <v>242956100614</v>
      </c>
      <c r="W16" s="16">
        <v>3643899386</v>
      </c>
      <c r="X16" s="16">
        <v>242956100614</v>
      </c>
      <c r="Y16" s="16">
        <v>242956100614</v>
      </c>
      <c r="Z16" s="16">
        <v>242956100614</v>
      </c>
      <c r="AA16" s="16">
        <v>242956100614</v>
      </c>
    </row>
    <row r="17" spans="1:27" ht="22.5">
      <c r="A17" s="13" t="s">
        <v>33</v>
      </c>
      <c r="B17" s="14" t="s">
        <v>34</v>
      </c>
      <c r="C17" s="15" t="s">
        <v>137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138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139</v>
      </c>
      <c r="Q17" s="16">
        <v>194297500000</v>
      </c>
      <c r="R17" s="16">
        <v>5519000000</v>
      </c>
      <c r="S17" s="16">
        <v>0</v>
      </c>
      <c r="T17" s="16">
        <v>199816500000</v>
      </c>
      <c r="U17" s="16">
        <v>0</v>
      </c>
      <c r="V17" s="16">
        <v>196090607533</v>
      </c>
      <c r="W17" s="16">
        <v>3725892467</v>
      </c>
      <c r="X17" s="16">
        <v>196090607533</v>
      </c>
      <c r="Y17" s="16">
        <v>61898149893</v>
      </c>
      <c r="Z17" s="16">
        <v>61898149893</v>
      </c>
      <c r="AA17" s="16">
        <v>61898149893</v>
      </c>
    </row>
    <row r="18" spans="1:27" ht="22.5">
      <c r="A18" s="13" t="s">
        <v>33</v>
      </c>
      <c r="B18" s="14" t="s">
        <v>34</v>
      </c>
      <c r="C18" s="15" t="s">
        <v>140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112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141</v>
      </c>
      <c r="Q18" s="16">
        <v>77000000000</v>
      </c>
      <c r="R18" s="16">
        <v>3900000000</v>
      </c>
      <c r="S18" s="16">
        <v>0</v>
      </c>
      <c r="T18" s="16">
        <v>80900000000</v>
      </c>
      <c r="U18" s="16">
        <v>0</v>
      </c>
      <c r="V18" s="16">
        <v>73013630005</v>
      </c>
      <c r="W18" s="16">
        <v>7886369995</v>
      </c>
      <c r="X18" s="16">
        <v>73013630005</v>
      </c>
      <c r="Y18" s="16">
        <v>73013630005</v>
      </c>
      <c r="Z18" s="16">
        <v>73013630005</v>
      </c>
      <c r="AA18" s="16">
        <v>73013630005</v>
      </c>
    </row>
    <row r="19" spans="1:27" ht="22.5">
      <c r="A19" s="13" t="s">
        <v>33</v>
      </c>
      <c r="B19" s="14" t="s">
        <v>34</v>
      </c>
      <c r="C19" s="15" t="s">
        <v>142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115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143</v>
      </c>
      <c r="Q19" s="16">
        <v>183000000000</v>
      </c>
      <c r="R19" s="16">
        <v>9600000000</v>
      </c>
      <c r="S19" s="16">
        <v>0</v>
      </c>
      <c r="T19" s="16">
        <v>192600000000</v>
      </c>
      <c r="U19" s="16">
        <v>0</v>
      </c>
      <c r="V19" s="16">
        <v>184989836100</v>
      </c>
      <c r="W19" s="16">
        <v>7610163900</v>
      </c>
      <c r="X19" s="16">
        <v>184989836100</v>
      </c>
      <c r="Y19" s="16">
        <v>184989836100</v>
      </c>
      <c r="Z19" s="16">
        <v>184989836100</v>
      </c>
      <c r="AA19" s="16">
        <v>184989836100</v>
      </c>
    </row>
    <row r="20" spans="1:27" ht="22.5">
      <c r="A20" s="13" t="s">
        <v>33</v>
      </c>
      <c r="B20" s="14" t="s">
        <v>34</v>
      </c>
      <c r="C20" s="15" t="s">
        <v>144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118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145</v>
      </c>
      <c r="Q20" s="16">
        <v>58000000000</v>
      </c>
      <c r="R20" s="16">
        <v>2700000000</v>
      </c>
      <c r="S20" s="16">
        <v>0</v>
      </c>
      <c r="T20" s="16">
        <v>60700000000</v>
      </c>
      <c r="U20" s="16">
        <v>0</v>
      </c>
      <c r="V20" s="16">
        <v>54766414950</v>
      </c>
      <c r="W20" s="16">
        <v>5933585050</v>
      </c>
      <c r="X20" s="16">
        <v>54766414950</v>
      </c>
      <c r="Y20" s="16">
        <v>54766414950</v>
      </c>
      <c r="Z20" s="16">
        <v>54766414950</v>
      </c>
      <c r="AA20" s="16">
        <v>54766414950</v>
      </c>
    </row>
    <row r="21" spans="1:27" ht="22.5">
      <c r="A21" s="13" t="s">
        <v>33</v>
      </c>
      <c r="B21" s="14" t="s">
        <v>34</v>
      </c>
      <c r="C21" s="15" t="s">
        <v>146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121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147</v>
      </c>
      <c r="Q21" s="16">
        <v>10000000000</v>
      </c>
      <c r="R21" s="16">
        <v>150000000</v>
      </c>
      <c r="S21" s="16">
        <v>0</v>
      </c>
      <c r="T21" s="16">
        <v>10150000000</v>
      </c>
      <c r="U21" s="16">
        <v>0</v>
      </c>
      <c r="V21" s="16">
        <v>9112835675</v>
      </c>
      <c r="W21" s="16">
        <v>1037164325</v>
      </c>
      <c r="X21" s="16">
        <v>9112835675</v>
      </c>
      <c r="Y21" s="16">
        <v>9112835675</v>
      </c>
      <c r="Z21" s="16">
        <v>9112835675</v>
      </c>
      <c r="AA21" s="16">
        <v>9112835675</v>
      </c>
    </row>
    <row r="22" spans="1:27" ht="22.5">
      <c r="A22" s="13" t="s">
        <v>33</v>
      </c>
      <c r="B22" s="14" t="s">
        <v>34</v>
      </c>
      <c r="C22" s="15" t="s">
        <v>148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149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150</v>
      </c>
      <c r="Q22" s="16">
        <v>10000000000</v>
      </c>
      <c r="R22" s="16">
        <v>200000000</v>
      </c>
      <c r="S22" s="16">
        <v>0</v>
      </c>
      <c r="T22" s="16">
        <v>10200000000</v>
      </c>
      <c r="U22" s="16">
        <v>0</v>
      </c>
      <c r="V22" s="16">
        <v>9168854600</v>
      </c>
      <c r="W22" s="16">
        <v>1031145400</v>
      </c>
      <c r="X22" s="16">
        <v>9168854600</v>
      </c>
      <c r="Y22" s="16">
        <v>9168854600</v>
      </c>
      <c r="Z22" s="16">
        <v>9168854600</v>
      </c>
      <c r="AA22" s="16">
        <v>9168854600</v>
      </c>
    </row>
    <row r="23" spans="1:27" ht="33.75">
      <c r="A23" s="13" t="s">
        <v>33</v>
      </c>
      <c r="B23" s="14" t="s">
        <v>34</v>
      </c>
      <c r="C23" s="15" t="s">
        <v>151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54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152</v>
      </c>
      <c r="Q23" s="16">
        <v>20000000000</v>
      </c>
      <c r="R23" s="16">
        <v>250000000</v>
      </c>
      <c r="S23" s="16">
        <v>0</v>
      </c>
      <c r="T23" s="16">
        <v>20250000000</v>
      </c>
      <c r="U23" s="16">
        <v>0</v>
      </c>
      <c r="V23" s="16">
        <v>18262196625</v>
      </c>
      <c r="W23" s="16">
        <v>1987803375</v>
      </c>
      <c r="X23" s="16">
        <v>18262196625</v>
      </c>
      <c r="Y23" s="16">
        <v>18262196625</v>
      </c>
      <c r="Z23" s="16">
        <v>18262196625</v>
      </c>
      <c r="AA23" s="16">
        <v>18262196625</v>
      </c>
    </row>
    <row r="24" spans="1:27" ht="22.5">
      <c r="A24" s="13" t="s">
        <v>33</v>
      </c>
      <c r="B24" s="14" t="s">
        <v>34</v>
      </c>
      <c r="C24" s="15" t="s">
        <v>153</v>
      </c>
      <c r="D24" s="13" t="s">
        <v>36</v>
      </c>
      <c r="E24" s="13" t="s">
        <v>37</v>
      </c>
      <c r="F24" s="13" t="s">
        <v>37</v>
      </c>
      <c r="G24" s="13" t="s">
        <v>46</v>
      </c>
      <c r="H24" s="13" t="s">
        <v>63</v>
      </c>
      <c r="I24" s="13" t="s">
        <v>63</v>
      </c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154</v>
      </c>
      <c r="Q24" s="16">
        <v>108459100000</v>
      </c>
      <c r="R24" s="16">
        <v>13382000000</v>
      </c>
      <c r="S24" s="16">
        <v>2860000000</v>
      </c>
      <c r="T24" s="16">
        <v>118981100000</v>
      </c>
      <c r="U24" s="16">
        <v>0</v>
      </c>
      <c r="V24" s="16">
        <v>116840899889</v>
      </c>
      <c r="W24" s="16">
        <v>2140200111</v>
      </c>
      <c r="X24" s="16">
        <v>116840899889</v>
      </c>
      <c r="Y24" s="16">
        <v>116840899889</v>
      </c>
      <c r="Z24" s="16">
        <v>116840138472</v>
      </c>
      <c r="AA24" s="16">
        <v>116840138472</v>
      </c>
    </row>
    <row r="25" spans="1:27" ht="22.5">
      <c r="A25" s="13" t="s">
        <v>33</v>
      </c>
      <c r="B25" s="14" t="s">
        <v>34</v>
      </c>
      <c r="C25" s="15" t="s">
        <v>155</v>
      </c>
      <c r="D25" s="13" t="s">
        <v>36</v>
      </c>
      <c r="E25" s="13" t="s">
        <v>37</v>
      </c>
      <c r="F25" s="13" t="s">
        <v>37</v>
      </c>
      <c r="G25" s="13" t="s">
        <v>46</v>
      </c>
      <c r="H25" s="13" t="s">
        <v>63</v>
      </c>
      <c r="I25" s="13" t="s">
        <v>109</v>
      </c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156</v>
      </c>
      <c r="Q25" s="16">
        <v>8500000000</v>
      </c>
      <c r="R25" s="16">
        <v>2500000000</v>
      </c>
      <c r="S25" s="16">
        <v>100000000</v>
      </c>
      <c r="T25" s="16">
        <v>10900000000</v>
      </c>
      <c r="U25" s="16">
        <v>0</v>
      </c>
      <c r="V25" s="16">
        <v>10537839012</v>
      </c>
      <c r="W25" s="16">
        <v>362160988</v>
      </c>
      <c r="X25" s="16">
        <v>10537839012</v>
      </c>
      <c r="Y25" s="16">
        <v>10537839012</v>
      </c>
      <c r="Z25" s="16">
        <v>10537839012</v>
      </c>
      <c r="AA25" s="16">
        <v>10537839012</v>
      </c>
    </row>
    <row r="26" spans="1:27" ht="22.5">
      <c r="A26" s="13" t="s">
        <v>33</v>
      </c>
      <c r="B26" s="14" t="s">
        <v>34</v>
      </c>
      <c r="C26" s="15" t="s">
        <v>157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109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158</v>
      </c>
      <c r="Q26" s="16">
        <v>9500000000</v>
      </c>
      <c r="R26" s="16">
        <v>600000000</v>
      </c>
      <c r="S26" s="16">
        <v>0</v>
      </c>
      <c r="T26" s="16">
        <v>10100000000</v>
      </c>
      <c r="U26" s="16">
        <v>0</v>
      </c>
      <c r="V26" s="16">
        <v>10069005637</v>
      </c>
      <c r="W26" s="16">
        <v>30994363</v>
      </c>
      <c r="X26" s="16">
        <v>10069005637</v>
      </c>
      <c r="Y26" s="16">
        <v>10069005637</v>
      </c>
      <c r="Z26" s="16">
        <v>10069005637</v>
      </c>
      <c r="AA26" s="16">
        <v>10069005637</v>
      </c>
    </row>
    <row r="27" spans="1:27" ht="22.5">
      <c r="A27" s="13" t="s">
        <v>33</v>
      </c>
      <c r="B27" s="14" t="s">
        <v>34</v>
      </c>
      <c r="C27" s="15" t="s">
        <v>159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160</v>
      </c>
      <c r="I27" s="13"/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161</v>
      </c>
      <c r="Q27" s="16">
        <v>11000000</v>
      </c>
      <c r="R27" s="16">
        <v>0</v>
      </c>
      <c r="S27" s="16">
        <v>0</v>
      </c>
      <c r="T27" s="16">
        <v>11000000</v>
      </c>
      <c r="U27" s="16">
        <v>0</v>
      </c>
      <c r="V27" s="16">
        <v>3013008</v>
      </c>
      <c r="W27" s="16">
        <v>7986992</v>
      </c>
      <c r="X27" s="16">
        <v>3013008</v>
      </c>
      <c r="Y27" s="16">
        <v>3013008</v>
      </c>
      <c r="Z27" s="16">
        <v>3013008</v>
      </c>
      <c r="AA27" s="16">
        <v>3013008</v>
      </c>
    </row>
    <row r="28" spans="1:27" ht="22.5">
      <c r="A28" s="13" t="s">
        <v>33</v>
      </c>
      <c r="B28" s="14" t="s">
        <v>34</v>
      </c>
      <c r="C28" s="15" t="s">
        <v>162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163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164</v>
      </c>
      <c r="Q28" s="16">
        <v>460000000</v>
      </c>
      <c r="R28" s="16">
        <v>60000000</v>
      </c>
      <c r="S28" s="16">
        <v>0</v>
      </c>
      <c r="T28" s="16">
        <v>520000000</v>
      </c>
      <c r="U28" s="16">
        <v>0</v>
      </c>
      <c r="V28" s="16">
        <v>494000000</v>
      </c>
      <c r="W28" s="16">
        <v>26000000</v>
      </c>
      <c r="X28" s="16">
        <v>494000000</v>
      </c>
      <c r="Y28" s="16">
        <v>494000000</v>
      </c>
      <c r="Z28" s="16">
        <v>494000000</v>
      </c>
      <c r="AA28" s="16">
        <v>494000000</v>
      </c>
    </row>
    <row r="29" spans="1:27" ht="22.5">
      <c r="A29" s="13" t="s">
        <v>33</v>
      </c>
      <c r="B29" s="14" t="s">
        <v>34</v>
      </c>
      <c r="C29" s="15" t="s">
        <v>165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166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167</v>
      </c>
      <c r="Q29" s="16">
        <v>105000000000</v>
      </c>
      <c r="R29" s="16">
        <v>3820000000</v>
      </c>
      <c r="S29" s="16">
        <v>0</v>
      </c>
      <c r="T29" s="16">
        <v>108820000000</v>
      </c>
      <c r="U29" s="16">
        <v>0</v>
      </c>
      <c r="V29" s="16">
        <v>107025705003</v>
      </c>
      <c r="W29" s="16">
        <v>1794294997</v>
      </c>
      <c r="X29" s="16">
        <v>107025705003</v>
      </c>
      <c r="Y29" s="16">
        <v>107025705003</v>
      </c>
      <c r="Z29" s="16">
        <v>107025705003</v>
      </c>
      <c r="AA29" s="16">
        <v>107025705003</v>
      </c>
    </row>
    <row r="30" spans="1:27" ht="22.5">
      <c r="A30" s="13" t="s">
        <v>33</v>
      </c>
      <c r="B30" s="14" t="s">
        <v>34</v>
      </c>
      <c r="C30" s="15" t="s">
        <v>168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169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170</v>
      </c>
      <c r="Q30" s="16">
        <v>773000000000</v>
      </c>
      <c r="R30" s="16">
        <v>440000000</v>
      </c>
      <c r="S30" s="16">
        <v>3500000000</v>
      </c>
      <c r="T30" s="16">
        <v>769940000000</v>
      </c>
      <c r="U30" s="16">
        <v>0</v>
      </c>
      <c r="V30" s="16">
        <v>767505214542</v>
      </c>
      <c r="W30" s="16">
        <v>2434785458</v>
      </c>
      <c r="X30" s="16">
        <v>767505214542</v>
      </c>
      <c r="Y30" s="16">
        <v>767505214542</v>
      </c>
      <c r="Z30" s="16">
        <v>767504231596</v>
      </c>
      <c r="AA30" s="16">
        <v>767504231596</v>
      </c>
    </row>
    <row r="31" spans="1:27" ht="22.5">
      <c r="A31" s="13" t="s">
        <v>33</v>
      </c>
      <c r="B31" s="14" t="s">
        <v>34</v>
      </c>
      <c r="C31" s="15" t="s">
        <v>171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172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173</v>
      </c>
      <c r="Q31" s="16">
        <v>35000000000</v>
      </c>
      <c r="R31" s="16">
        <v>0</v>
      </c>
      <c r="S31" s="16">
        <v>920000000</v>
      </c>
      <c r="T31" s="16">
        <v>34080000000</v>
      </c>
      <c r="U31" s="16">
        <v>0</v>
      </c>
      <c r="V31" s="16">
        <v>32691276363</v>
      </c>
      <c r="W31" s="16">
        <v>1388723637</v>
      </c>
      <c r="X31" s="16">
        <v>32691276363</v>
      </c>
      <c r="Y31" s="16">
        <v>32691276363</v>
      </c>
      <c r="Z31" s="16">
        <v>32691276363</v>
      </c>
      <c r="AA31" s="16">
        <v>32691276363</v>
      </c>
    </row>
    <row r="32" spans="1:27" ht="22.5">
      <c r="A32" s="13" t="s">
        <v>33</v>
      </c>
      <c r="B32" s="14" t="s">
        <v>34</v>
      </c>
      <c r="C32" s="15" t="s">
        <v>174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175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176</v>
      </c>
      <c r="Q32" s="16">
        <v>5000000000</v>
      </c>
      <c r="R32" s="16">
        <v>0</v>
      </c>
      <c r="S32" s="16">
        <v>1600000000</v>
      </c>
      <c r="T32" s="16">
        <v>3400000000</v>
      </c>
      <c r="U32" s="16">
        <v>0</v>
      </c>
      <c r="V32" s="16">
        <v>3028617839</v>
      </c>
      <c r="W32" s="16">
        <v>371382161</v>
      </c>
      <c r="X32" s="16">
        <v>3028617839</v>
      </c>
      <c r="Y32" s="16">
        <v>3028617839</v>
      </c>
      <c r="Z32" s="16">
        <v>3028617839</v>
      </c>
      <c r="AA32" s="16">
        <v>3028617839</v>
      </c>
    </row>
    <row r="33" spans="1:27" ht="22.5">
      <c r="A33" s="13" t="s">
        <v>33</v>
      </c>
      <c r="B33" s="14" t="s">
        <v>34</v>
      </c>
      <c r="C33" s="15" t="s">
        <v>177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178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179</v>
      </c>
      <c r="Q33" s="16">
        <v>197000000000</v>
      </c>
      <c r="R33" s="16">
        <v>4120000000</v>
      </c>
      <c r="S33" s="16">
        <v>0</v>
      </c>
      <c r="T33" s="16">
        <v>201120000000</v>
      </c>
      <c r="U33" s="16">
        <v>0</v>
      </c>
      <c r="V33" s="16">
        <v>200884257184</v>
      </c>
      <c r="W33" s="16">
        <v>235742816</v>
      </c>
      <c r="X33" s="16">
        <v>200884257184</v>
      </c>
      <c r="Y33" s="16">
        <v>200884257184</v>
      </c>
      <c r="Z33" s="16">
        <v>200883888886</v>
      </c>
      <c r="AA33" s="16">
        <v>200883888886</v>
      </c>
    </row>
    <row r="34" spans="1:27" ht="33.75">
      <c r="A34" s="13" t="s">
        <v>33</v>
      </c>
      <c r="B34" s="14" t="s">
        <v>34</v>
      </c>
      <c r="C34" s="15" t="s">
        <v>180</v>
      </c>
      <c r="D34" s="13" t="s">
        <v>36</v>
      </c>
      <c r="E34" s="13" t="s">
        <v>43</v>
      </c>
      <c r="F34" s="13" t="s">
        <v>37</v>
      </c>
      <c r="G34" s="13" t="s">
        <v>37</v>
      </c>
      <c r="H34" s="13" t="s">
        <v>138</v>
      </c>
      <c r="I34" s="13" t="s">
        <v>149</v>
      </c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181</v>
      </c>
      <c r="Q34" s="16">
        <v>426301796</v>
      </c>
      <c r="R34" s="16">
        <v>9210996476</v>
      </c>
      <c r="S34" s="16">
        <v>1734578175</v>
      </c>
      <c r="T34" s="16">
        <v>7902720097</v>
      </c>
      <c r="U34" s="16">
        <v>0</v>
      </c>
      <c r="V34" s="16">
        <v>7901365049.3999996</v>
      </c>
      <c r="W34" s="16">
        <v>1355047.6</v>
      </c>
      <c r="X34" s="16">
        <v>7900365049.3999996</v>
      </c>
      <c r="Y34" s="16">
        <v>4008455171.75</v>
      </c>
      <c r="Z34" s="16">
        <v>4008455171.75</v>
      </c>
      <c r="AA34" s="16">
        <v>4008455171.75</v>
      </c>
    </row>
    <row r="35" spans="1:27" ht="22.5">
      <c r="A35" s="13" t="s">
        <v>33</v>
      </c>
      <c r="B35" s="14" t="s">
        <v>34</v>
      </c>
      <c r="C35" s="15" t="s">
        <v>182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112</v>
      </c>
      <c r="I35" s="13" t="s">
        <v>138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183</v>
      </c>
      <c r="Q35" s="16">
        <v>56700000</v>
      </c>
      <c r="R35" s="16">
        <v>3244108997</v>
      </c>
      <c r="S35" s="16">
        <v>1167663750.1500001</v>
      </c>
      <c r="T35" s="16">
        <v>2133145246.8499999</v>
      </c>
      <c r="U35" s="16">
        <v>0</v>
      </c>
      <c r="V35" s="16">
        <v>2126450043.1099999</v>
      </c>
      <c r="W35" s="16">
        <v>6695203.7400000002</v>
      </c>
      <c r="X35" s="16">
        <v>2120450043.1099999</v>
      </c>
      <c r="Y35" s="16">
        <v>734286216.11000001</v>
      </c>
      <c r="Z35" s="16">
        <v>734286216.11000001</v>
      </c>
      <c r="AA35" s="16">
        <v>734286216.11000001</v>
      </c>
    </row>
    <row r="36" spans="1:27" ht="22.5">
      <c r="A36" s="13" t="s">
        <v>33</v>
      </c>
      <c r="B36" s="14" t="s">
        <v>34</v>
      </c>
      <c r="C36" s="15" t="s">
        <v>184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112</v>
      </c>
      <c r="I36" s="13" t="s">
        <v>112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185</v>
      </c>
      <c r="Q36" s="16">
        <v>389635750</v>
      </c>
      <c r="R36" s="16">
        <v>657694810</v>
      </c>
      <c r="S36" s="16">
        <v>512009313</v>
      </c>
      <c r="T36" s="16">
        <v>535321247</v>
      </c>
      <c r="U36" s="16">
        <v>0</v>
      </c>
      <c r="V36" s="16">
        <v>534675228.43000001</v>
      </c>
      <c r="W36" s="16">
        <v>646018.56999999995</v>
      </c>
      <c r="X36" s="16">
        <v>534675228.43000001</v>
      </c>
      <c r="Y36" s="16">
        <v>225856467.69</v>
      </c>
      <c r="Z36" s="16">
        <v>225856467.69</v>
      </c>
      <c r="AA36" s="16">
        <v>225856467.69</v>
      </c>
    </row>
    <row r="37" spans="1:27" ht="22.5">
      <c r="A37" s="13" t="s">
        <v>33</v>
      </c>
      <c r="B37" s="14" t="s">
        <v>34</v>
      </c>
      <c r="C37" s="15" t="s">
        <v>186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112</v>
      </c>
      <c r="I37" s="13" t="s">
        <v>115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187</v>
      </c>
      <c r="Q37" s="16">
        <v>13377873974</v>
      </c>
      <c r="R37" s="16">
        <v>12909409515.200001</v>
      </c>
      <c r="S37" s="16">
        <v>11312208364.799999</v>
      </c>
      <c r="T37" s="16">
        <v>14975075124.4</v>
      </c>
      <c r="U37" s="16">
        <v>0</v>
      </c>
      <c r="V37" s="16">
        <v>14593956852.059999</v>
      </c>
      <c r="W37" s="16">
        <v>381118272.33999997</v>
      </c>
      <c r="X37" s="16">
        <v>14573956852.059999</v>
      </c>
      <c r="Y37" s="16">
        <v>5374838157.0600004</v>
      </c>
      <c r="Z37" s="16">
        <v>5374838157.0600004</v>
      </c>
      <c r="AA37" s="16">
        <v>5374838157.0600004</v>
      </c>
    </row>
    <row r="38" spans="1:27" ht="22.5">
      <c r="A38" s="13" t="s">
        <v>33</v>
      </c>
      <c r="B38" s="14" t="s">
        <v>34</v>
      </c>
      <c r="C38" s="15" t="s">
        <v>188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112</v>
      </c>
      <c r="I38" s="13" t="s">
        <v>118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189</v>
      </c>
      <c r="Q38" s="16">
        <v>1865400000</v>
      </c>
      <c r="R38" s="16">
        <v>5587692443</v>
      </c>
      <c r="S38" s="16">
        <v>4611889494.6499996</v>
      </c>
      <c r="T38" s="16">
        <v>2841202948.3499999</v>
      </c>
      <c r="U38" s="16">
        <v>0</v>
      </c>
      <c r="V38" s="16">
        <v>2206077648.4499998</v>
      </c>
      <c r="W38" s="16">
        <v>635125299.89999998</v>
      </c>
      <c r="X38" s="16">
        <v>2205077648.4499998</v>
      </c>
      <c r="Y38" s="16">
        <v>952453199.40999997</v>
      </c>
      <c r="Z38" s="16">
        <v>952453199.40999997</v>
      </c>
      <c r="AA38" s="16">
        <v>952453199.40999997</v>
      </c>
    </row>
    <row r="39" spans="1:27" ht="22.5">
      <c r="A39" s="13" t="s">
        <v>33</v>
      </c>
      <c r="B39" s="14" t="s">
        <v>34</v>
      </c>
      <c r="C39" s="15" t="s">
        <v>190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112</v>
      </c>
      <c r="I39" s="13" t="s">
        <v>121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191</v>
      </c>
      <c r="Q39" s="16">
        <v>972152500</v>
      </c>
      <c r="R39" s="16">
        <v>4546697502.6099997</v>
      </c>
      <c r="S39" s="16">
        <v>4719166099.1899996</v>
      </c>
      <c r="T39" s="16">
        <v>799683903.41999996</v>
      </c>
      <c r="U39" s="16">
        <v>0</v>
      </c>
      <c r="V39" s="16">
        <v>789613663.00999999</v>
      </c>
      <c r="W39" s="16">
        <v>10070240.41</v>
      </c>
      <c r="X39" s="16">
        <v>789613663.00999999</v>
      </c>
      <c r="Y39" s="16">
        <v>48309908.520000003</v>
      </c>
      <c r="Z39" s="16">
        <v>48309908.520000003</v>
      </c>
      <c r="AA39" s="16">
        <v>48309908.520000003</v>
      </c>
    </row>
    <row r="40" spans="1:27" ht="33.75">
      <c r="A40" s="13" t="s">
        <v>33</v>
      </c>
      <c r="B40" s="14" t="s">
        <v>34</v>
      </c>
      <c r="C40" s="15" t="s">
        <v>192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112</v>
      </c>
      <c r="I40" s="13" t="s">
        <v>149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193</v>
      </c>
      <c r="Q40" s="16">
        <v>91302784</v>
      </c>
      <c r="R40" s="16">
        <v>282948108</v>
      </c>
      <c r="S40" s="16">
        <v>94703912</v>
      </c>
      <c r="T40" s="16">
        <v>279546980</v>
      </c>
      <c r="U40" s="16">
        <v>0</v>
      </c>
      <c r="V40" s="16">
        <v>264211660</v>
      </c>
      <c r="W40" s="16">
        <v>15335320</v>
      </c>
      <c r="X40" s="16">
        <v>264211660</v>
      </c>
      <c r="Y40" s="16">
        <v>1800000</v>
      </c>
      <c r="Z40" s="16">
        <v>0</v>
      </c>
      <c r="AA40" s="16">
        <v>0</v>
      </c>
    </row>
    <row r="41" spans="1:27" ht="22.5">
      <c r="A41" s="13" t="s">
        <v>33</v>
      </c>
      <c r="B41" s="14" t="s">
        <v>34</v>
      </c>
      <c r="C41" s="15" t="s">
        <v>194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112</v>
      </c>
      <c r="I41" s="13" t="s">
        <v>54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195</v>
      </c>
      <c r="Q41" s="16">
        <v>2757469</v>
      </c>
      <c r="R41" s="16">
        <v>39197590145.889999</v>
      </c>
      <c r="S41" s="16">
        <v>33215541643.889999</v>
      </c>
      <c r="T41" s="16">
        <v>5984805971</v>
      </c>
      <c r="U41" s="16">
        <v>0</v>
      </c>
      <c r="V41" s="16">
        <v>5984805971</v>
      </c>
      <c r="W41" s="16">
        <v>0</v>
      </c>
      <c r="X41" s="16">
        <v>5984805971</v>
      </c>
      <c r="Y41" s="16">
        <v>0</v>
      </c>
      <c r="Z41" s="16">
        <v>0</v>
      </c>
      <c r="AA41" s="16">
        <v>0</v>
      </c>
    </row>
    <row r="42" spans="1:27" ht="22.5">
      <c r="A42" s="13" t="s">
        <v>33</v>
      </c>
      <c r="B42" s="14" t="s">
        <v>34</v>
      </c>
      <c r="C42" s="15" t="s">
        <v>196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112</v>
      </c>
      <c r="I42" s="13" t="s">
        <v>126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197</v>
      </c>
      <c r="Q42" s="16">
        <v>1681292432</v>
      </c>
      <c r="R42" s="16">
        <v>1717770956</v>
      </c>
      <c r="S42" s="16">
        <v>1729059417</v>
      </c>
      <c r="T42" s="16">
        <v>1670003971</v>
      </c>
      <c r="U42" s="16">
        <v>0</v>
      </c>
      <c r="V42" s="16">
        <v>1637188397</v>
      </c>
      <c r="W42" s="16">
        <v>32815574</v>
      </c>
      <c r="X42" s="16">
        <v>1637188397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198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118</v>
      </c>
      <c r="I43" s="13" t="s">
        <v>109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199</v>
      </c>
      <c r="Q43" s="16">
        <v>936830440</v>
      </c>
      <c r="R43" s="16">
        <v>17978831682</v>
      </c>
      <c r="S43" s="16">
        <v>8126366573</v>
      </c>
      <c r="T43" s="16">
        <v>10789295549</v>
      </c>
      <c r="U43" s="16">
        <v>0</v>
      </c>
      <c r="V43" s="16">
        <v>10701387006.99</v>
      </c>
      <c r="W43" s="16">
        <v>87908542.010000005</v>
      </c>
      <c r="X43" s="16">
        <v>10701387006.99</v>
      </c>
      <c r="Y43" s="16">
        <v>4078519190</v>
      </c>
      <c r="Z43" s="16">
        <v>4078519190</v>
      </c>
      <c r="AA43" s="16">
        <v>4078519190</v>
      </c>
    </row>
    <row r="44" spans="1:27" ht="22.5">
      <c r="A44" s="13" t="s">
        <v>33</v>
      </c>
      <c r="B44" s="14" t="s">
        <v>34</v>
      </c>
      <c r="C44" s="15" t="s">
        <v>200</v>
      </c>
      <c r="D44" s="13" t="s">
        <v>36</v>
      </c>
      <c r="E44" s="13" t="s">
        <v>43</v>
      </c>
      <c r="F44" s="13" t="s">
        <v>43</v>
      </c>
      <c r="G44" s="13" t="s">
        <v>37</v>
      </c>
      <c r="H44" s="13" t="s">
        <v>201</v>
      </c>
      <c r="I44" s="13" t="s">
        <v>109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202</v>
      </c>
      <c r="Q44" s="16">
        <v>90000000</v>
      </c>
      <c r="R44" s="16">
        <v>150000000</v>
      </c>
      <c r="S44" s="16">
        <v>120000000</v>
      </c>
      <c r="T44" s="16">
        <v>120000000</v>
      </c>
      <c r="U44" s="16">
        <v>0</v>
      </c>
      <c r="V44" s="16">
        <v>120000000</v>
      </c>
      <c r="W44" s="16">
        <v>0</v>
      </c>
      <c r="X44" s="16">
        <v>120000000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203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109</v>
      </c>
      <c r="I45" s="13" t="s">
        <v>63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204</v>
      </c>
      <c r="Q45" s="16">
        <v>4000000</v>
      </c>
      <c r="R45" s="16">
        <v>1292320</v>
      </c>
      <c r="S45" s="16">
        <v>1292320</v>
      </c>
      <c r="T45" s="16">
        <v>4000000</v>
      </c>
      <c r="U45" s="16">
        <v>0</v>
      </c>
      <c r="V45" s="16">
        <v>3272006</v>
      </c>
      <c r="W45" s="16">
        <v>727994</v>
      </c>
      <c r="X45" s="16">
        <v>1272006</v>
      </c>
      <c r="Y45" s="16">
        <v>1272006</v>
      </c>
      <c r="Z45" s="16">
        <v>1272006</v>
      </c>
      <c r="AA45" s="16">
        <v>1272006</v>
      </c>
    </row>
    <row r="46" spans="1:27" ht="22.5">
      <c r="A46" s="13" t="s">
        <v>33</v>
      </c>
      <c r="B46" s="14" t="s">
        <v>34</v>
      </c>
      <c r="C46" s="15" t="s">
        <v>205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109</v>
      </c>
      <c r="I46" s="13" t="s">
        <v>109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206</v>
      </c>
      <c r="Q46" s="16">
        <v>4000000</v>
      </c>
      <c r="R46" s="16">
        <v>1299592</v>
      </c>
      <c r="S46" s="16">
        <v>1299592</v>
      </c>
      <c r="T46" s="16">
        <v>4000000</v>
      </c>
      <c r="U46" s="16">
        <v>0</v>
      </c>
      <c r="V46" s="16">
        <v>3869001</v>
      </c>
      <c r="W46" s="16">
        <v>130999</v>
      </c>
      <c r="X46" s="16">
        <v>2344191</v>
      </c>
      <c r="Y46" s="16">
        <v>2344191</v>
      </c>
      <c r="Z46" s="16">
        <v>2344191</v>
      </c>
      <c r="AA46" s="16">
        <v>2344191</v>
      </c>
    </row>
    <row r="47" spans="1:27" ht="56.25">
      <c r="A47" s="13" t="s">
        <v>33</v>
      </c>
      <c r="B47" s="14" t="s">
        <v>34</v>
      </c>
      <c r="C47" s="15" t="s">
        <v>207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109</v>
      </c>
      <c r="I47" s="13" t="s">
        <v>138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208</v>
      </c>
      <c r="Q47" s="16">
        <v>100000000</v>
      </c>
      <c r="R47" s="16">
        <v>172668266</v>
      </c>
      <c r="S47" s="16">
        <v>18244476</v>
      </c>
      <c r="T47" s="16">
        <v>254423790</v>
      </c>
      <c r="U47" s="16">
        <v>0</v>
      </c>
      <c r="V47" s="16">
        <v>253701906.40000001</v>
      </c>
      <c r="W47" s="16">
        <v>721883.6</v>
      </c>
      <c r="X47" s="16">
        <v>252261906.40000001</v>
      </c>
      <c r="Y47" s="16">
        <v>144535178.38999999</v>
      </c>
      <c r="Z47" s="16">
        <v>144535178.38999999</v>
      </c>
      <c r="AA47" s="16">
        <v>144535178.38999999</v>
      </c>
    </row>
    <row r="48" spans="1:27" ht="22.5">
      <c r="A48" s="13" t="s">
        <v>33</v>
      </c>
      <c r="B48" s="14" t="s">
        <v>34</v>
      </c>
      <c r="C48" s="15" t="s">
        <v>209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109</v>
      </c>
      <c r="I48" s="13" t="s">
        <v>112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210</v>
      </c>
      <c r="Q48" s="16">
        <v>1000000</v>
      </c>
      <c r="R48" s="16">
        <v>3154500</v>
      </c>
      <c r="S48" s="16">
        <v>154500</v>
      </c>
      <c r="T48" s="16">
        <v>4000000</v>
      </c>
      <c r="U48" s="16">
        <v>0</v>
      </c>
      <c r="V48" s="16">
        <v>1301404</v>
      </c>
      <c r="W48" s="16">
        <v>2698596</v>
      </c>
      <c r="X48" s="16">
        <v>785564</v>
      </c>
      <c r="Y48" s="16">
        <v>785564</v>
      </c>
      <c r="Z48" s="16">
        <v>785564</v>
      </c>
      <c r="AA48" s="16">
        <v>785564</v>
      </c>
    </row>
    <row r="49" spans="1:27" ht="22.5">
      <c r="A49" s="13" t="s">
        <v>33</v>
      </c>
      <c r="B49" s="14" t="s">
        <v>34</v>
      </c>
      <c r="C49" s="15" t="s">
        <v>211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109</v>
      </c>
      <c r="I49" s="13" t="s">
        <v>121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212</v>
      </c>
      <c r="Q49" s="16">
        <v>1020725570</v>
      </c>
      <c r="R49" s="16">
        <v>2428792805</v>
      </c>
      <c r="S49" s="16">
        <v>1561254526.8099999</v>
      </c>
      <c r="T49" s="16">
        <v>1888263848.1900001</v>
      </c>
      <c r="U49" s="16">
        <v>0</v>
      </c>
      <c r="V49" s="16">
        <v>1880198568.47</v>
      </c>
      <c r="W49" s="16">
        <v>8065279.7199999997</v>
      </c>
      <c r="X49" s="16">
        <v>1879623318.47</v>
      </c>
      <c r="Y49" s="16">
        <v>530839460.08999997</v>
      </c>
      <c r="Z49" s="16">
        <v>530839460.08999997</v>
      </c>
      <c r="AA49" s="16">
        <v>530839460.08999997</v>
      </c>
    </row>
    <row r="50" spans="1:27" ht="22.5">
      <c r="A50" s="13" t="s">
        <v>33</v>
      </c>
      <c r="B50" s="14" t="s">
        <v>34</v>
      </c>
      <c r="C50" s="15" t="s">
        <v>213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109</v>
      </c>
      <c r="I50" s="13" t="s">
        <v>149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214</v>
      </c>
      <c r="Q50" s="16">
        <v>2024519498</v>
      </c>
      <c r="R50" s="16">
        <v>1092786066</v>
      </c>
      <c r="S50" s="16">
        <v>2157581027</v>
      </c>
      <c r="T50" s="16">
        <v>959724537</v>
      </c>
      <c r="U50" s="16">
        <v>0</v>
      </c>
      <c r="V50" s="16">
        <v>950918364.52999997</v>
      </c>
      <c r="W50" s="16">
        <v>8806172.4700000007</v>
      </c>
      <c r="X50" s="16">
        <v>948918364.52999997</v>
      </c>
      <c r="Y50" s="16">
        <v>11629056</v>
      </c>
      <c r="Z50" s="16">
        <v>11629056</v>
      </c>
      <c r="AA50" s="16">
        <v>11629056</v>
      </c>
    </row>
    <row r="51" spans="1:27" ht="33.75">
      <c r="A51" s="13" t="s">
        <v>33</v>
      </c>
      <c r="B51" s="14" t="s">
        <v>34</v>
      </c>
      <c r="C51" s="15" t="s">
        <v>215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138</v>
      </c>
      <c r="I51" s="13" t="s">
        <v>63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216</v>
      </c>
      <c r="Q51" s="16">
        <v>37200000</v>
      </c>
      <c r="R51" s="16">
        <v>3480000</v>
      </c>
      <c r="S51" s="16">
        <v>38940000</v>
      </c>
      <c r="T51" s="16">
        <v>1740000</v>
      </c>
      <c r="U51" s="16">
        <v>0</v>
      </c>
      <c r="V51" s="16">
        <v>870000</v>
      </c>
      <c r="W51" s="16">
        <v>870000</v>
      </c>
      <c r="X51" s="16">
        <v>870000</v>
      </c>
      <c r="Y51" s="16">
        <v>870000</v>
      </c>
      <c r="Z51" s="16">
        <v>870000</v>
      </c>
      <c r="AA51" s="16">
        <v>870000</v>
      </c>
    </row>
    <row r="52" spans="1:27" ht="33.75">
      <c r="A52" s="13" t="s">
        <v>33</v>
      </c>
      <c r="B52" s="14" t="s">
        <v>34</v>
      </c>
      <c r="C52" s="15" t="s">
        <v>217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138</v>
      </c>
      <c r="I52" s="13" t="s">
        <v>109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218</v>
      </c>
      <c r="Q52" s="16">
        <v>4571282925</v>
      </c>
      <c r="R52" s="16">
        <v>2993510394.4000001</v>
      </c>
      <c r="S52" s="16">
        <v>4486464319.8000002</v>
      </c>
      <c r="T52" s="16">
        <v>3078328999.5999999</v>
      </c>
      <c r="U52" s="16">
        <v>0</v>
      </c>
      <c r="V52" s="16">
        <v>3068552319.9099998</v>
      </c>
      <c r="W52" s="16">
        <v>9776679.6899999995</v>
      </c>
      <c r="X52" s="16">
        <v>3066552319.9099998</v>
      </c>
      <c r="Y52" s="16">
        <v>3060418644.9099998</v>
      </c>
      <c r="Z52" s="16">
        <v>3060418644.9099998</v>
      </c>
      <c r="AA52" s="16">
        <v>3060418644.9099998</v>
      </c>
    </row>
    <row r="53" spans="1:27" ht="45">
      <c r="A53" s="13" t="s">
        <v>33</v>
      </c>
      <c r="B53" s="14" t="s">
        <v>34</v>
      </c>
      <c r="C53" s="15" t="s">
        <v>219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138</v>
      </c>
      <c r="I53" s="13" t="s">
        <v>138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220</v>
      </c>
      <c r="Q53" s="16">
        <v>3354000000</v>
      </c>
      <c r="R53" s="16">
        <v>9945079117.6800003</v>
      </c>
      <c r="S53" s="16">
        <v>249117312.83000001</v>
      </c>
      <c r="T53" s="16">
        <v>13049961804.85</v>
      </c>
      <c r="U53" s="16">
        <v>0</v>
      </c>
      <c r="V53" s="16">
        <v>12398878311.860001</v>
      </c>
      <c r="W53" s="16">
        <v>651083492.99000001</v>
      </c>
      <c r="X53" s="16">
        <v>12398878311.860001</v>
      </c>
      <c r="Y53" s="16">
        <v>11014988416.9</v>
      </c>
      <c r="Z53" s="16">
        <v>11014988416.9</v>
      </c>
      <c r="AA53" s="16">
        <v>11014988416.9</v>
      </c>
    </row>
    <row r="54" spans="1:27" ht="22.5">
      <c r="A54" s="13" t="s">
        <v>33</v>
      </c>
      <c r="B54" s="14" t="s">
        <v>34</v>
      </c>
      <c r="C54" s="15" t="s">
        <v>221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138</v>
      </c>
      <c r="I54" s="13" t="s">
        <v>112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222</v>
      </c>
      <c r="Q54" s="16">
        <v>14647100</v>
      </c>
      <c r="R54" s="16">
        <v>0</v>
      </c>
      <c r="S54" s="16">
        <v>14647100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</row>
    <row r="55" spans="1:27" ht="45">
      <c r="A55" s="13" t="s">
        <v>33</v>
      </c>
      <c r="B55" s="14" t="s">
        <v>34</v>
      </c>
      <c r="C55" s="15" t="s">
        <v>223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138</v>
      </c>
      <c r="I55" s="13" t="s">
        <v>115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224</v>
      </c>
      <c r="Q55" s="16">
        <v>6282100000</v>
      </c>
      <c r="R55" s="16">
        <v>2538161816.4200001</v>
      </c>
      <c r="S55" s="16">
        <v>376592514.60000002</v>
      </c>
      <c r="T55" s="16">
        <v>8443669301.8199997</v>
      </c>
      <c r="U55" s="16">
        <v>0</v>
      </c>
      <c r="V55" s="16">
        <v>8440956196.9899998</v>
      </c>
      <c r="W55" s="16">
        <v>2713104.83</v>
      </c>
      <c r="X55" s="16">
        <v>8438956196.9899998</v>
      </c>
      <c r="Y55" s="16">
        <v>8054005356.8400002</v>
      </c>
      <c r="Z55" s="16">
        <v>8034249571.8400002</v>
      </c>
      <c r="AA55" s="16">
        <v>8034249571.8400002</v>
      </c>
    </row>
    <row r="56" spans="1:27" ht="22.5">
      <c r="A56" s="13" t="s">
        <v>33</v>
      </c>
      <c r="B56" s="14" t="s">
        <v>34</v>
      </c>
      <c r="C56" s="15" t="s">
        <v>225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138</v>
      </c>
      <c r="I56" s="13" t="s">
        <v>118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226</v>
      </c>
      <c r="Q56" s="16">
        <v>752126864</v>
      </c>
      <c r="R56" s="16">
        <v>2252655505.5900002</v>
      </c>
      <c r="S56" s="16">
        <v>374054914.17000002</v>
      </c>
      <c r="T56" s="16">
        <v>2630727455.4200001</v>
      </c>
      <c r="U56" s="16">
        <v>0</v>
      </c>
      <c r="V56" s="16">
        <v>2604437477.71</v>
      </c>
      <c r="W56" s="16">
        <v>26289977.710000001</v>
      </c>
      <c r="X56" s="16">
        <v>2603462927.71</v>
      </c>
      <c r="Y56" s="16">
        <v>1768455083.76</v>
      </c>
      <c r="Z56" s="16">
        <v>1768455083.76</v>
      </c>
      <c r="AA56" s="16">
        <v>1768455083.76</v>
      </c>
    </row>
    <row r="57" spans="1:27" ht="33.75">
      <c r="A57" s="13" t="s">
        <v>33</v>
      </c>
      <c r="B57" s="14" t="s">
        <v>34</v>
      </c>
      <c r="C57" s="15" t="s">
        <v>227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138</v>
      </c>
      <c r="I57" s="13" t="s">
        <v>121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228</v>
      </c>
      <c r="Q57" s="16">
        <v>50482730</v>
      </c>
      <c r="R57" s="16">
        <v>455675570.19999999</v>
      </c>
      <c r="S57" s="16">
        <v>10247080.050000001</v>
      </c>
      <c r="T57" s="16">
        <v>495911220.14999998</v>
      </c>
      <c r="U57" s="16">
        <v>0</v>
      </c>
      <c r="V57" s="16">
        <v>480300308.80000001</v>
      </c>
      <c r="W57" s="16">
        <v>15610911.35</v>
      </c>
      <c r="X57" s="16">
        <v>479410708.80000001</v>
      </c>
      <c r="Y57" s="16">
        <v>382181596.61000001</v>
      </c>
      <c r="Z57" s="16">
        <v>382181596.61000001</v>
      </c>
      <c r="AA57" s="16">
        <v>382181596.61000001</v>
      </c>
    </row>
    <row r="58" spans="1:27" ht="22.5">
      <c r="A58" s="13" t="s">
        <v>33</v>
      </c>
      <c r="B58" s="14" t="s">
        <v>34</v>
      </c>
      <c r="C58" s="15" t="s">
        <v>229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138</v>
      </c>
      <c r="I58" s="13" t="s">
        <v>149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230</v>
      </c>
      <c r="Q58" s="16">
        <v>705871641</v>
      </c>
      <c r="R58" s="16">
        <v>870854567.80999994</v>
      </c>
      <c r="S58" s="16">
        <v>639733795.74000001</v>
      </c>
      <c r="T58" s="16">
        <v>936992413.07000005</v>
      </c>
      <c r="U58" s="16">
        <v>0</v>
      </c>
      <c r="V58" s="16">
        <v>926801898.10000002</v>
      </c>
      <c r="W58" s="16">
        <v>10190514.970000001</v>
      </c>
      <c r="X58" s="16">
        <v>925801898.10000002</v>
      </c>
      <c r="Y58" s="16">
        <v>811825207.07000005</v>
      </c>
      <c r="Z58" s="16">
        <v>811825207.07000005</v>
      </c>
      <c r="AA58" s="16">
        <v>811825207.07000005</v>
      </c>
    </row>
    <row r="59" spans="1:27" ht="22.5">
      <c r="A59" s="13" t="s">
        <v>33</v>
      </c>
      <c r="B59" s="14" t="s">
        <v>34</v>
      </c>
      <c r="C59" s="15" t="s">
        <v>231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112</v>
      </c>
      <c r="I59" s="13" t="s">
        <v>63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232</v>
      </c>
      <c r="Q59" s="16">
        <v>55000000</v>
      </c>
      <c r="R59" s="16">
        <v>59313731</v>
      </c>
      <c r="S59" s="16">
        <v>0</v>
      </c>
      <c r="T59" s="16">
        <v>114313731</v>
      </c>
      <c r="U59" s="16">
        <v>0</v>
      </c>
      <c r="V59" s="16">
        <v>114313707.92</v>
      </c>
      <c r="W59" s="16">
        <v>23.08</v>
      </c>
      <c r="X59" s="16">
        <v>114313707.92</v>
      </c>
      <c r="Y59" s="16">
        <v>46711002.380000003</v>
      </c>
      <c r="Z59" s="16">
        <v>46711002.380000003</v>
      </c>
      <c r="AA59" s="16">
        <v>46711002.380000003</v>
      </c>
    </row>
    <row r="60" spans="1:27" ht="33.75">
      <c r="A60" s="13" t="s">
        <v>33</v>
      </c>
      <c r="B60" s="14" t="s">
        <v>34</v>
      </c>
      <c r="C60" s="15" t="s">
        <v>233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112</v>
      </c>
      <c r="I60" s="13" t="s">
        <v>109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234</v>
      </c>
      <c r="Q60" s="16">
        <v>195863300</v>
      </c>
      <c r="R60" s="16">
        <v>558190914.60000002</v>
      </c>
      <c r="S60" s="16">
        <v>291386582.68000001</v>
      </c>
      <c r="T60" s="16">
        <v>462667631.92000002</v>
      </c>
      <c r="U60" s="16">
        <v>0</v>
      </c>
      <c r="V60" s="16">
        <v>455625503.25</v>
      </c>
      <c r="W60" s="16">
        <v>7042128.6699999999</v>
      </c>
      <c r="X60" s="16">
        <v>454633703.25</v>
      </c>
      <c r="Y60" s="16">
        <v>389414356.33999997</v>
      </c>
      <c r="Z60" s="16">
        <v>389414356.33999997</v>
      </c>
      <c r="AA60" s="16">
        <v>389414356.33999997</v>
      </c>
    </row>
    <row r="61" spans="1:27" ht="22.5">
      <c r="A61" s="13" t="s">
        <v>33</v>
      </c>
      <c r="B61" s="14" t="s">
        <v>34</v>
      </c>
      <c r="C61" s="15" t="s">
        <v>235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112</v>
      </c>
      <c r="I61" s="13" t="s">
        <v>138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183</v>
      </c>
      <c r="Q61" s="16">
        <v>151168000</v>
      </c>
      <c r="R61" s="16">
        <v>452585938</v>
      </c>
      <c r="S61" s="16">
        <v>239452110</v>
      </c>
      <c r="T61" s="16">
        <v>364301828</v>
      </c>
      <c r="U61" s="16">
        <v>0</v>
      </c>
      <c r="V61" s="16">
        <v>358569039</v>
      </c>
      <c r="W61" s="16">
        <v>5732789</v>
      </c>
      <c r="X61" s="16">
        <v>358569039</v>
      </c>
      <c r="Y61" s="16">
        <v>63683628</v>
      </c>
      <c r="Z61" s="16">
        <v>63683628</v>
      </c>
      <c r="AA61" s="16">
        <v>63683628</v>
      </c>
    </row>
    <row r="62" spans="1:27" ht="22.5">
      <c r="A62" s="13" t="s">
        <v>33</v>
      </c>
      <c r="B62" s="14" t="s">
        <v>34</v>
      </c>
      <c r="C62" s="15" t="s">
        <v>236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112</v>
      </c>
      <c r="I62" s="13" t="s">
        <v>112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185</v>
      </c>
      <c r="Q62" s="16">
        <v>0</v>
      </c>
      <c r="R62" s="16">
        <v>45000000</v>
      </c>
      <c r="S62" s="16">
        <v>81000</v>
      </c>
      <c r="T62" s="16">
        <v>44919000</v>
      </c>
      <c r="U62" s="16">
        <v>0</v>
      </c>
      <c r="V62" s="16">
        <v>44919000</v>
      </c>
      <c r="W62" s="16">
        <v>0</v>
      </c>
      <c r="X62" s="16">
        <v>44919000</v>
      </c>
      <c r="Y62" s="16">
        <v>44919000</v>
      </c>
      <c r="Z62" s="16">
        <v>44919000</v>
      </c>
      <c r="AA62" s="16">
        <v>44919000</v>
      </c>
    </row>
    <row r="63" spans="1:27" ht="22.5">
      <c r="A63" s="13" t="s">
        <v>33</v>
      </c>
      <c r="B63" s="14" t="s">
        <v>34</v>
      </c>
      <c r="C63" s="15" t="s">
        <v>237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112</v>
      </c>
      <c r="I63" s="13" t="s">
        <v>115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187</v>
      </c>
      <c r="Q63" s="16">
        <v>75590000</v>
      </c>
      <c r="R63" s="16">
        <v>51200000</v>
      </c>
      <c r="S63" s="16">
        <v>49614150</v>
      </c>
      <c r="T63" s="16">
        <v>77175850</v>
      </c>
      <c r="U63" s="16">
        <v>0</v>
      </c>
      <c r="V63" s="16">
        <v>73267430</v>
      </c>
      <c r="W63" s="16">
        <v>3908420</v>
      </c>
      <c r="X63" s="16">
        <v>72267430</v>
      </c>
      <c r="Y63" s="16">
        <v>25569450</v>
      </c>
      <c r="Z63" s="16">
        <v>25569450</v>
      </c>
      <c r="AA63" s="16">
        <v>25569450</v>
      </c>
    </row>
    <row r="64" spans="1:27" ht="22.5">
      <c r="A64" s="13" t="s">
        <v>33</v>
      </c>
      <c r="B64" s="14" t="s">
        <v>34</v>
      </c>
      <c r="C64" s="15" t="s">
        <v>238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112</v>
      </c>
      <c r="I64" s="13" t="s">
        <v>118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189</v>
      </c>
      <c r="Q64" s="16">
        <v>557650302</v>
      </c>
      <c r="R64" s="16">
        <v>2451575060.21</v>
      </c>
      <c r="S64" s="16">
        <v>394278491.55000001</v>
      </c>
      <c r="T64" s="16">
        <v>2614946870.6599998</v>
      </c>
      <c r="U64" s="16">
        <v>0</v>
      </c>
      <c r="V64" s="16">
        <v>2599580073.1500001</v>
      </c>
      <c r="W64" s="16">
        <v>15366797.51</v>
      </c>
      <c r="X64" s="16">
        <v>2598680073.1500001</v>
      </c>
      <c r="Y64" s="16">
        <v>1903813650.3399999</v>
      </c>
      <c r="Z64" s="16">
        <v>1903813650.3399999</v>
      </c>
      <c r="AA64" s="16">
        <v>1903813650.3399999</v>
      </c>
    </row>
    <row r="65" spans="1:27" ht="22.5">
      <c r="A65" s="13" t="s">
        <v>33</v>
      </c>
      <c r="B65" s="14" t="s">
        <v>34</v>
      </c>
      <c r="C65" s="15" t="s">
        <v>239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112</v>
      </c>
      <c r="I65" s="13" t="s">
        <v>121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191</v>
      </c>
      <c r="Q65" s="16">
        <v>6222848795</v>
      </c>
      <c r="R65" s="16">
        <v>13341177858.440001</v>
      </c>
      <c r="S65" s="16">
        <v>7609259278.4399996</v>
      </c>
      <c r="T65" s="16">
        <v>11954767375</v>
      </c>
      <c r="U65" s="16">
        <v>0</v>
      </c>
      <c r="V65" s="16">
        <v>11841132129.620001</v>
      </c>
      <c r="W65" s="16">
        <v>113635245.38</v>
      </c>
      <c r="X65" s="16">
        <v>11841132129.620001</v>
      </c>
      <c r="Y65" s="16">
        <v>6957491741.6999998</v>
      </c>
      <c r="Z65" s="16">
        <v>6867329302.0600004</v>
      </c>
      <c r="AA65" s="16">
        <v>6867329302.0600004</v>
      </c>
    </row>
    <row r="66" spans="1:27" ht="33.75">
      <c r="A66" s="13" t="s">
        <v>33</v>
      </c>
      <c r="B66" s="14" t="s">
        <v>34</v>
      </c>
      <c r="C66" s="15" t="s">
        <v>240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112</v>
      </c>
      <c r="I66" s="13" t="s">
        <v>149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193</v>
      </c>
      <c r="Q66" s="16">
        <v>0</v>
      </c>
      <c r="R66" s="16">
        <v>5420152</v>
      </c>
      <c r="S66" s="16">
        <v>507356</v>
      </c>
      <c r="T66" s="16">
        <v>4912796</v>
      </c>
      <c r="U66" s="16">
        <v>0</v>
      </c>
      <c r="V66" s="16">
        <v>4912796</v>
      </c>
      <c r="W66" s="16">
        <v>0</v>
      </c>
      <c r="X66" s="16">
        <v>4912796</v>
      </c>
      <c r="Y66" s="16">
        <v>4912796</v>
      </c>
      <c r="Z66" s="16">
        <v>4912796</v>
      </c>
      <c r="AA66" s="16">
        <v>4912796</v>
      </c>
    </row>
    <row r="67" spans="1:27" ht="22.5">
      <c r="A67" s="13" t="s">
        <v>33</v>
      </c>
      <c r="B67" s="14" t="s">
        <v>34</v>
      </c>
      <c r="C67" s="15" t="s">
        <v>241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112</v>
      </c>
      <c r="I67" s="13" t="s">
        <v>54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195</v>
      </c>
      <c r="Q67" s="16">
        <v>0</v>
      </c>
      <c r="R67" s="16">
        <v>6024545213</v>
      </c>
      <c r="S67" s="16">
        <v>6000075010</v>
      </c>
      <c r="T67" s="16">
        <v>24470203</v>
      </c>
      <c r="U67" s="16">
        <v>0</v>
      </c>
      <c r="V67" s="16">
        <v>24470203</v>
      </c>
      <c r="W67" s="16">
        <v>0</v>
      </c>
      <c r="X67" s="16">
        <v>24470203</v>
      </c>
      <c r="Y67" s="16">
        <v>24470203</v>
      </c>
      <c r="Z67" s="16">
        <v>24470203</v>
      </c>
      <c r="AA67" s="16">
        <v>24470203</v>
      </c>
    </row>
    <row r="68" spans="1:27" ht="22.5">
      <c r="A68" s="13" t="s">
        <v>33</v>
      </c>
      <c r="B68" s="14" t="s">
        <v>34</v>
      </c>
      <c r="C68" s="15" t="s">
        <v>242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115</v>
      </c>
      <c r="I68" s="13" t="s">
        <v>112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243</v>
      </c>
      <c r="Q68" s="16">
        <v>2435000000</v>
      </c>
      <c r="R68" s="16">
        <v>12446555715.57</v>
      </c>
      <c r="S68" s="16">
        <v>2880999740.2800002</v>
      </c>
      <c r="T68" s="16">
        <v>12000555975.290001</v>
      </c>
      <c r="U68" s="16">
        <v>0</v>
      </c>
      <c r="V68" s="16">
        <v>11866614393.620001</v>
      </c>
      <c r="W68" s="16">
        <v>133941581.67</v>
      </c>
      <c r="X68" s="16">
        <v>11866614393.620001</v>
      </c>
      <c r="Y68" s="16">
        <v>5309798734.8999996</v>
      </c>
      <c r="Z68" s="16">
        <v>5309798734.8999996</v>
      </c>
      <c r="AA68" s="16">
        <v>5309798734.8999996</v>
      </c>
    </row>
    <row r="69" spans="1:27" ht="33.75">
      <c r="A69" s="13" t="s">
        <v>33</v>
      </c>
      <c r="B69" s="14" t="s">
        <v>34</v>
      </c>
      <c r="C69" s="15" t="s">
        <v>244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118</v>
      </c>
      <c r="I69" s="13" t="s">
        <v>138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245</v>
      </c>
      <c r="Q69" s="16">
        <v>20000000</v>
      </c>
      <c r="R69" s="16">
        <v>38302998.869999997</v>
      </c>
      <c r="S69" s="16">
        <v>23302998.870000001</v>
      </c>
      <c r="T69" s="16">
        <v>35000000</v>
      </c>
      <c r="U69" s="16">
        <v>0</v>
      </c>
      <c r="V69" s="16">
        <v>23675089.68</v>
      </c>
      <c r="W69" s="16">
        <v>11324910.32</v>
      </c>
      <c r="X69" s="16">
        <v>21042589.68</v>
      </c>
      <c r="Y69" s="16">
        <v>16976875.68</v>
      </c>
      <c r="Z69" s="16">
        <v>16976875.68</v>
      </c>
      <c r="AA69" s="16">
        <v>16976875.68</v>
      </c>
    </row>
    <row r="70" spans="1:27" ht="22.5">
      <c r="A70" s="13" t="s">
        <v>33</v>
      </c>
      <c r="B70" s="14" t="s">
        <v>34</v>
      </c>
      <c r="C70" s="15" t="s">
        <v>246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118</v>
      </c>
      <c r="I70" s="13" t="s">
        <v>112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247</v>
      </c>
      <c r="Q70" s="16">
        <v>24730700000</v>
      </c>
      <c r="R70" s="16">
        <v>4470292317.3999996</v>
      </c>
      <c r="S70" s="16">
        <v>8791242939.4200001</v>
      </c>
      <c r="T70" s="16">
        <v>20409749377.98</v>
      </c>
      <c r="U70" s="16">
        <v>0</v>
      </c>
      <c r="V70" s="16">
        <v>19674542731.040001</v>
      </c>
      <c r="W70" s="16">
        <v>735206646.94000006</v>
      </c>
      <c r="X70" s="16">
        <v>19674542731.040001</v>
      </c>
      <c r="Y70" s="16">
        <v>17775719379.959999</v>
      </c>
      <c r="Z70" s="16">
        <v>17775719379.959999</v>
      </c>
      <c r="AA70" s="16">
        <v>17775719379.959999</v>
      </c>
    </row>
    <row r="71" spans="1:27" ht="22.5">
      <c r="A71" s="13" t="s">
        <v>33</v>
      </c>
      <c r="B71" s="14" t="s">
        <v>34</v>
      </c>
      <c r="C71" s="15" t="s">
        <v>248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118</v>
      </c>
      <c r="I71" s="13" t="s">
        <v>115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249</v>
      </c>
      <c r="Q71" s="16">
        <v>268000000</v>
      </c>
      <c r="R71" s="16">
        <v>538719165</v>
      </c>
      <c r="S71" s="16">
        <v>88454277</v>
      </c>
      <c r="T71" s="16">
        <v>718264888</v>
      </c>
      <c r="U71" s="16">
        <v>0</v>
      </c>
      <c r="V71" s="16">
        <v>586132039</v>
      </c>
      <c r="W71" s="16">
        <v>132132849</v>
      </c>
      <c r="X71" s="16">
        <v>586132039</v>
      </c>
      <c r="Y71" s="16">
        <v>487610981</v>
      </c>
      <c r="Z71" s="16">
        <v>487610981</v>
      </c>
      <c r="AA71" s="16">
        <v>487610981</v>
      </c>
    </row>
    <row r="72" spans="1:27" ht="22.5">
      <c r="A72" s="13" t="s">
        <v>33</v>
      </c>
      <c r="B72" s="14" t="s">
        <v>34</v>
      </c>
      <c r="C72" s="15" t="s">
        <v>250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118</v>
      </c>
      <c r="I72" s="13" t="s">
        <v>121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251</v>
      </c>
      <c r="Q72" s="16">
        <v>3977593877</v>
      </c>
      <c r="R72" s="16">
        <v>68316947.420000002</v>
      </c>
      <c r="S72" s="16">
        <v>1572711331.51</v>
      </c>
      <c r="T72" s="16">
        <v>2473199492.9099998</v>
      </c>
      <c r="U72" s="16">
        <v>0</v>
      </c>
      <c r="V72" s="16">
        <v>2471050826.6599998</v>
      </c>
      <c r="W72" s="16">
        <v>2148666.25</v>
      </c>
      <c r="X72" s="16">
        <v>2471050826.6599998</v>
      </c>
      <c r="Y72" s="16">
        <v>1479960674.0799999</v>
      </c>
      <c r="Z72" s="16">
        <v>1479960674.0799999</v>
      </c>
      <c r="AA72" s="16">
        <v>1479960674.0799999</v>
      </c>
    </row>
    <row r="73" spans="1:27" ht="22.5">
      <c r="A73" s="13" t="s">
        <v>33</v>
      </c>
      <c r="B73" s="14" t="s">
        <v>34</v>
      </c>
      <c r="C73" s="15" t="s">
        <v>252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118</v>
      </c>
      <c r="I73" s="13" t="s">
        <v>149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253</v>
      </c>
      <c r="Q73" s="16">
        <v>7681882164</v>
      </c>
      <c r="R73" s="16">
        <v>717558971</v>
      </c>
      <c r="S73" s="16">
        <v>248120502.5</v>
      </c>
      <c r="T73" s="16">
        <v>8151320632.5</v>
      </c>
      <c r="U73" s="16">
        <v>0</v>
      </c>
      <c r="V73" s="16">
        <v>8151320632.5</v>
      </c>
      <c r="W73" s="16">
        <v>0</v>
      </c>
      <c r="X73" s="16">
        <v>8151320632.5</v>
      </c>
      <c r="Y73" s="16">
        <v>5083497888</v>
      </c>
      <c r="Z73" s="16">
        <v>5083497888</v>
      </c>
      <c r="AA73" s="16">
        <v>5083497888</v>
      </c>
    </row>
    <row r="74" spans="1:27" ht="33.75">
      <c r="A74" s="13" t="s">
        <v>33</v>
      </c>
      <c r="B74" s="14" t="s">
        <v>34</v>
      </c>
      <c r="C74" s="15" t="s">
        <v>254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118</v>
      </c>
      <c r="I74" s="13" t="s">
        <v>54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255</v>
      </c>
      <c r="Q74" s="16">
        <v>4350000000</v>
      </c>
      <c r="R74" s="16">
        <v>41748474783</v>
      </c>
      <c r="S74" s="16">
        <v>5202214941</v>
      </c>
      <c r="T74" s="16">
        <v>40896259842</v>
      </c>
      <c r="U74" s="16">
        <v>0</v>
      </c>
      <c r="V74" s="16">
        <v>40598213620.400002</v>
      </c>
      <c r="W74" s="16">
        <v>298046221.60000002</v>
      </c>
      <c r="X74" s="16">
        <v>40598213620.400002</v>
      </c>
      <c r="Y74" s="16">
        <v>39970324777.400002</v>
      </c>
      <c r="Z74" s="16">
        <v>39948973451.400002</v>
      </c>
      <c r="AA74" s="16">
        <v>39948973451.400002</v>
      </c>
    </row>
    <row r="75" spans="1:27" ht="22.5">
      <c r="A75" s="13" t="s">
        <v>33</v>
      </c>
      <c r="B75" s="14" t="s">
        <v>34</v>
      </c>
      <c r="C75" s="15" t="s">
        <v>256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121</v>
      </c>
      <c r="I75" s="13" t="s">
        <v>63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257</v>
      </c>
      <c r="Q75" s="16">
        <v>46095256692</v>
      </c>
      <c r="R75" s="16">
        <v>10747953290.26</v>
      </c>
      <c r="S75" s="16">
        <v>17714260831.91</v>
      </c>
      <c r="T75" s="16">
        <v>39128949150.349998</v>
      </c>
      <c r="U75" s="16">
        <v>0</v>
      </c>
      <c r="V75" s="16">
        <v>38175282611.349998</v>
      </c>
      <c r="W75" s="16">
        <v>953666539</v>
      </c>
      <c r="X75" s="16">
        <v>38175282611.349998</v>
      </c>
      <c r="Y75" s="16">
        <v>27171550981.349998</v>
      </c>
      <c r="Z75" s="16">
        <v>27171550981.349998</v>
      </c>
      <c r="AA75" s="16">
        <v>27171550981.349998</v>
      </c>
    </row>
    <row r="76" spans="1:27" ht="22.5">
      <c r="A76" s="13" t="s">
        <v>33</v>
      </c>
      <c r="B76" s="14" t="s">
        <v>34</v>
      </c>
      <c r="C76" s="15" t="s">
        <v>258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121</v>
      </c>
      <c r="I76" s="13" t="s">
        <v>109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259</v>
      </c>
      <c r="Q76" s="16">
        <v>12023265452</v>
      </c>
      <c r="R76" s="16">
        <v>83180103312.289993</v>
      </c>
      <c r="S76" s="16">
        <v>5806690691.4700003</v>
      </c>
      <c r="T76" s="16">
        <v>89396678072.820007</v>
      </c>
      <c r="U76" s="16">
        <v>0</v>
      </c>
      <c r="V76" s="16">
        <v>88732479530.770004</v>
      </c>
      <c r="W76" s="16">
        <v>664198542.04999995</v>
      </c>
      <c r="X76" s="16">
        <v>88732479530.770004</v>
      </c>
      <c r="Y76" s="16">
        <v>83435540696.289993</v>
      </c>
      <c r="Z76" s="16">
        <v>83227552832.289993</v>
      </c>
      <c r="AA76" s="16">
        <v>83227552832.289993</v>
      </c>
    </row>
    <row r="77" spans="1:27" ht="22.5">
      <c r="A77" s="13" t="s">
        <v>33</v>
      </c>
      <c r="B77" s="14" t="s">
        <v>34</v>
      </c>
      <c r="C77" s="15" t="s">
        <v>260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121</v>
      </c>
      <c r="I77" s="13" t="s">
        <v>138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261</v>
      </c>
      <c r="Q77" s="16">
        <v>10557553950</v>
      </c>
      <c r="R77" s="16">
        <v>6370664680.8699999</v>
      </c>
      <c r="S77" s="16">
        <v>5635478250.1499996</v>
      </c>
      <c r="T77" s="16">
        <v>11292740380.719999</v>
      </c>
      <c r="U77" s="16">
        <v>0</v>
      </c>
      <c r="V77" s="16">
        <v>10401143966.200001</v>
      </c>
      <c r="W77" s="16">
        <v>891596414.51999998</v>
      </c>
      <c r="X77" s="16">
        <v>10401143966.200001</v>
      </c>
      <c r="Y77" s="16">
        <v>6632242786.4899998</v>
      </c>
      <c r="Z77" s="16">
        <v>6632242786.4899998</v>
      </c>
      <c r="AA77" s="16">
        <v>6632242786.4899998</v>
      </c>
    </row>
    <row r="78" spans="1:27" ht="22.5">
      <c r="A78" s="13" t="s">
        <v>33</v>
      </c>
      <c r="B78" s="14" t="s">
        <v>34</v>
      </c>
      <c r="C78" s="15" t="s">
        <v>262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149</v>
      </c>
      <c r="I78" s="13" t="s">
        <v>109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263</v>
      </c>
      <c r="Q78" s="16">
        <v>118000000</v>
      </c>
      <c r="R78" s="16">
        <v>4431736850</v>
      </c>
      <c r="S78" s="16">
        <v>3325872405</v>
      </c>
      <c r="T78" s="16">
        <v>1223864445</v>
      </c>
      <c r="U78" s="16">
        <v>0</v>
      </c>
      <c r="V78" s="16">
        <v>1074243666</v>
      </c>
      <c r="W78" s="16">
        <v>149620779</v>
      </c>
      <c r="X78" s="16">
        <v>1072243666</v>
      </c>
      <c r="Y78" s="16">
        <v>1066243666</v>
      </c>
      <c r="Z78" s="16">
        <v>1066243666</v>
      </c>
      <c r="AA78" s="16">
        <v>1066243666</v>
      </c>
    </row>
    <row r="79" spans="1:27" ht="56.25">
      <c r="A79" s="13" t="s">
        <v>33</v>
      </c>
      <c r="B79" s="14" t="s">
        <v>34</v>
      </c>
      <c r="C79" s="15" t="s">
        <v>264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149</v>
      </c>
      <c r="I79" s="13" t="s">
        <v>138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265</v>
      </c>
      <c r="Q79" s="16">
        <v>70141981400</v>
      </c>
      <c r="R79" s="16">
        <v>55388680983.290001</v>
      </c>
      <c r="S79" s="16">
        <v>107117117905.21001</v>
      </c>
      <c r="T79" s="16">
        <v>18413544478.080002</v>
      </c>
      <c r="U79" s="16">
        <v>0</v>
      </c>
      <c r="V79" s="16">
        <v>17982797953.119999</v>
      </c>
      <c r="W79" s="16">
        <v>430746524.95999998</v>
      </c>
      <c r="X79" s="16">
        <v>17979797953.119999</v>
      </c>
      <c r="Y79" s="16">
        <v>11637908923.41</v>
      </c>
      <c r="Z79" s="16">
        <v>11637908923.41</v>
      </c>
      <c r="AA79" s="16">
        <v>11637908923.41</v>
      </c>
    </row>
    <row r="80" spans="1:27" ht="45">
      <c r="A80" s="13" t="s">
        <v>33</v>
      </c>
      <c r="B80" s="14" t="s">
        <v>34</v>
      </c>
      <c r="C80" s="15" t="s">
        <v>266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149</v>
      </c>
      <c r="I80" s="13" t="s">
        <v>112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267</v>
      </c>
      <c r="Q80" s="16">
        <v>7166207997</v>
      </c>
      <c r="R80" s="16">
        <v>705062390.21000004</v>
      </c>
      <c r="S80" s="16">
        <v>1149640116.21</v>
      </c>
      <c r="T80" s="16">
        <v>6721630271</v>
      </c>
      <c r="U80" s="16">
        <v>0</v>
      </c>
      <c r="V80" s="16">
        <v>6467255100.4300003</v>
      </c>
      <c r="W80" s="16">
        <v>254375170.56999999</v>
      </c>
      <c r="X80" s="16">
        <v>6467255100.4300003</v>
      </c>
      <c r="Y80" s="16">
        <v>5881167551.1000004</v>
      </c>
      <c r="Z80" s="16">
        <v>5881167551.1000004</v>
      </c>
      <c r="AA80" s="16">
        <v>5881167551.1000004</v>
      </c>
    </row>
    <row r="81" spans="1:27" ht="22.5">
      <c r="A81" s="13" t="s">
        <v>33</v>
      </c>
      <c r="B81" s="14" t="s">
        <v>34</v>
      </c>
      <c r="C81" s="15" t="s">
        <v>268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149</v>
      </c>
      <c r="I81" s="13" t="s">
        <v>115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269</v>
      </c>
      <c r="Q81" s="16">
        <v>26178828518</v>
      </c>
      <c r="R81" s="16">
        <v>126352909203.95</v>
      </c>
      <c r="S81" s="16">
        <v>2018917572.8</v>
      </c>
      <c r="T81" s="16">
        <v>150512820149.14999</v>
      </c>
      <c r="U81" s="16">
        <v>0</v>
      </c>
      <c r="V81" s="16">
        <v>150098759129.81</v>
      </c>
      <c r="W81" s="16">
        <v>414061019.33999997</v>
      </c>
      <c r="X81" s="16">
        <v>150096959129.81</v>
      </c>
      <c r="Y81" s="16">
        <v>125254644965.85001</v>
      </c>
      <c r="Z81" s="16">
        <v>125254644965.85001</v>
      </c>
      <c r="AA81" s="16">
        <v>125254644965.85001</v>
      </c>
    </row>
    <row r="82" spans="1:27" ht="45">
      <c r="A82" s="13" t="s">
        <v>33</v>
      </c>
      <c r="B82" s="14" t="s">
        <v>34</v>
      </c>
      <c r="C82" s="15" t="s">
        <v>270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149</v>
      </c>
      <c r="I82" s="13" t="s">
        <v>121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271</v>
      </c>
      <c r="Q82" s="16">
        <v>12760936650</v>
      </c>
      <c r="R82" s="16">
        <v>24766044153.419998</v>
      </c>
      <c r="S82" s="16">
        <v>1744197861.0899999</v>
      </c>
      <c r="T82" s="16">
        <v>35782782942.330002</v>
      </c>
      <c r="U82" s="16">
        <v>0</v>
      </c>
      <c r="V82" s="16">
        <v>33849847415.77</v>
      </c>
      <c r="W82" s="16">
        <v>1932935526.5599999</v>
      </c>
      <c r="X82" s="16">
        <v>33844847415.77</v>
      </c>
      <c r="Y82" s="16">
        <v>23767043029.560001</v>
      </c>
      <c r="Z82" s="16">
        <v>23149393018.639999</v>
      </c>
      <c r="AA82" s="16">
        <v>23149393018.639999</v>
      </c>
    </row>
    <row r="83" spans="1:27" ht="56.25">
      <c r="A83" s="13" t="s">
        <v>33</v>
      </c>
      <c r="B83" s="14" t="s">
        <v>34</v>
      </c>
      <c r="C83" s="15" t="s">
        <v>272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149</v>
      </c>
      <c r="I83" s="13" t="s">
        <v>54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273</v>
      </c>
      <c r="Q83" s="16">
        <v>274000000</v>
      </c>
      <c r="R83" s="16">
        <v>723664064.79999995</v>
      </c>
      <c r="S83" s="16">
        <v>453999605.80000001</v>
      </c>
      <c r="T83" s="16">
        <v>543664459</v>
      </c>
      <c r="U83" s="16">
        <v>0</v>
      </c>
      <c r="V83" s="16">
        <v>540808614</v>
      </c>
      <c r="W83" s="16">
        <v>2855845</v>
      </c>
      <c r="X83" s="16">
        <v>540808614</v>
      </c>
      <c r="Y83" s="16">
        <v>392269859</v>
      </c>
      <c r="Z83" s="16">
        <v>392269859</v>
      </c>
      <c r="AA83" s="16">
        <v>392269859</v>
      </c>
    </row>
    <row r="84" spans="1:27" ht="22.5">
      <c r="A84" s="13" t="s">
        <v>33</v>
      </c>
      <c r="B84" s="14" t="s">
        <v>34</v>
      </c>
      <c r="C84" s="15" t="s">
        <v>274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54</v>
      </c>
      <c r="I84" s="13" t="s">
        <v>109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275</v>
      </c>
      <c r="Q84" s="16">
        <v>3382559000</v>
      </c>
      <c r="R84" s="16">
        <v>240000000</v>
      </c>
      <c r="S84" s="16">
        <v>1040000000</v>
      </c>
      <c r="T84" s="16">
        <v>2582559000</v>
      </c>
      <c r="U84" s="16">
        <v>0</v>
      </c>
      <c r="V84" s="16">
        <v>2582520976</v>
      </c>
      <c r="W84" s="16">
        <v>38024</v>
      </c>
      <c r="X84" s="16">
        <v>2582520976</v>
      </c>
      <c r="Y84" s="16">
        <v>508655086</v>
      </c>
      <c r="Z84" s="16">
        <v>508655086</v>
      </c>
      <c r="AA84" s="16">
        <v>508655086</v>
      </c>
    </row>
    <row r="85" spans="1:27" ht="33.75">
      <c r="A85" s="13" t="s">
        <v>33</v>
      </c>
      <c r="B85" s="14" t="s">
        <v>34</v>
      </c>
      <c r="C85" s="15" t="s">
        <v>276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54</v>
      </c>
      <c r="I85" s="13" t="s">
        <v>138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277</v>
      </c>
      <c r="Q85" s="16">
        <v>455000000</v>
      </c>
      <c r="R85" s="16">
        <v>5834524000</v>
      </c>
      <c r="S85" s="16">
        <v>5834524000</v>
      </c>
      <c r="T85" s="16">
        <v>455000000</v>
      </c>
      <c r="U85" s="16">
        <v>0</v>
      </c>
      <c r="V85" s="16">
        <v>454866881</v>
      </c>
      <c r="W85" s="16">
        <v>133119</v>
      </c>
      <c r="X85" s="16">
        <v>454866881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278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54</v>
      </c>
      <c r="I86" s="13" t="s">
        <v>112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279</v>
      </c>
      <c r="Q86" s="16">
        <v>883000000</v>
      </c>
      <c r="R86" s="16">
        <v>4167096891.4299998</v>
      </c>
      <c r="S86" s="16">
        <v>786311607.05999994</v>
      </c>
      <c r="T86" s="16">
        <v>4263785284.3699999</v>
      </c>
      <c r="U86" s="16">
        <v>0</v>
      </c>
      <c r="V86" s="16">
        <v>4146458118.7800002</v>
      </c>
      <c r="W86" s="16">
        <v>117327165.59</v>
      </c>
      <c r="X86" s="16">
        <v>4146458118.7800002</v>
      </c>
      <c r="Y86" s="16">
        <v>3462357915.6199999</v>
      </c>
      <c r="Z86" s="16">
        <v>3458643489.6199999</v>
      </c>
      <c r="AA86" s="16">
        <v>3458643489.6199999</v>
      </c>
    </row>
    <row r="87" spans="1:27" ht="22.5">
      <c r="A87" s="13" t="s">
        <v>33</v>
      </c>
      <c r="B87" s="14" t="s">
        <v>34</v>
      </c>
      <c r="C87" s="15" t="s">
        <v>280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54</v>
      </c>
      <c r="I87" s="13" t="s">
        <v>115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281</v>
      </c>
      <c r="Q87" s="16">
        <v>35000000</v>
      </c>
      <c r="R87" s="16">
        <v>35000000</v>
      </c>
      <c r="S87" s="16">
        <v>35816350</v>
      </c>
      <c r="T87" s="16">
        <v>34183650</v>
      </c>
      <c r="U87" s="16">
        <v>0</v>
      </c>
      <c r="V87" s="16">
        <v>34183650</v>
      </c>
      <c r="W87" s="16">
        <v>0</v>
      </c>
      <c r="X87" s="16">
        <v>34183650</v>
      </c>
      <c r="Y87" s="16">
        <v>34183650</v>
      </c>
      <c r="Z87" s="16">
        <v>34183650</v>
      </c>
      <c r="AA87" s="16">
        <v>34183650</v>
      </c>
    </row>
    <row r="88" spans="1:27" ht="22.5">
      <c r="A88" s="13" t="s">
        <v>33</v>
      </c>
      <c r="B88" s="14" t="s">
        <v>34</v>
      </c>
      <c r="C88" s="15" t="s">
        <v>282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54</v>
      </c>
      <c r="I88" s="13" t="s">
        <v>118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283</v>
      </c>
      <c r="Q88" s="16">
        <v>2460000000</v>
      </c>
      <c r="R88" s="16">
        <v>10484956345</v>
      </c>
      <c r="S88" s="16">
        <v>4370000000</v>
      </c>
      <c r="T88" s="16">
        <v>8574956345</v>
      </c>
      <c r="U88" s="16">
        <v>0</v>
      </c>
      <c r="V88" s="16">
        <v>8542620324</v>
      </c>
      <c r="W88" s="16">
        <v>32336021</v>
      </c>
      <c r="X88" s="16">
        <v>8542620324</v>
      </c>
      <c r="Y88" s="16">
        <v>4081599918.9899998</v>
      </c>
      <c r="Z88" s="16">
        <v>4081599918.9899998</v>
      </c>
      <c r="AA88" s="16">
        <v>4081599918.9899998</v>
      </c>
    </row>
    <row r="89" spans="1:27" ht="22.5">
      <c r="A89" s="13" t="s">
        <v>33</v>
      </c>
      <c r="B89" s="14" t="s">
        <v>34</v>
      </c>
      <c r="C89" s="15" t="s">
        <v>284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54</v>
      </c>
      <c r="I89" s="13" t="s">
        <v>121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285</v>
      </c>
      <c r="Q89" s="16">
        <v>12500000</v>
      </c>
      <c r="R89" s="16">
        <v>822742.25</v>
      </c>
      <c r="S89" s="16">
        <v>522742.25</v>
      </c>
      <c r="T89" s="16">
        <v>12800000</v>
      </c>
      <c r="U89" s="16">
        <v>0</v>
      </c>
      <c r="V89" s="16">
        <v>12547535.5</v>
      </c>
      <c r="W89" s="16">
        <v>252464.5</v>
      </c>
      <c r="X89" s="16">
        <v>11687042.75</v>
      </c>
      <c r="Y89" s="16">
        <v>11687042.75</v>
      </c>
      <c r="Z89" s="16">
        <v>11687042.75</v>
      </c>
      <c r="AA89" s="16">
        <v>11687042.75</v>
      </c>
    </row>
    <row r="90" spans="1:27" ht="22.5">
      <c r="A90" s="13" t="s">
        <v>33</v>
      </c>
      <c r="B90" s="14" t="s">
        <v>34</v>
      </c>
      <c r="C90" s="15" t="s">
        <v>286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126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287</v>
      </c>
      <c r="Q90" s="16">
        <v>26603000000</v>
      </c>
      <c r="R90" s="16">
        <v>54067763185.290001</v>
      </c>
      <c r="S90" s="16">
        <v>28811097852</v>
      </c>
      <c r="T90" s="16">
        <v>51859665333.290001</v>
      </c>
      <c r="U90" s="16">
        <v>0</v>
      </c>
      <c r="V90" s="16">
        <v>48951970898.199997</v>
      </c>
      <c r="W90" s="16">
        <v>2907694435.0900002</v>
      </c>
      <c r="X90" s="16">
        <v>48951970898.199997</v>
      </c>
      <c r="Y90" s="16">
        <v>48486242193</v>
      </c>
      <c r="Z90" s="16">
        <v>48484269310</v>
      </c>
      <c r="AA90" s="16">
        <v>48484269310</v>
      </c>
    </row>
    <row r="91" spans="1:27" ht="22.5">
      <c r="A91" s="13" t="s">
        <v>33</v>
      </c>
      <c r="B91" s="14" t="s">
        <v>34</v>
      </c>
      <c r="C91" s="15" t="s">
        <v>288</v>
      </c>
      <c r="D91" s="13" t="s">
        <v>36</v>
      </c>
      <c r="E91" s="13" t="s">
        <v>43</v>
      </c>
      <c r="F91" s="13" t="s">
        <v>43</v>
      </c>
      <c r="G91" s="13" t="s">
        <v>49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289</v>
      </c>
      <c r="Q91" s="16">
        <v>19265216000</v>
      </c>
      <c r="R91" s="16">
        <v>11880725368.200001</v>
      </c>
      <c r="S91" s="16">
        <v>13344942223.200001</v>
      </c>
      <c r="T91" s="16">
        <v>17800999145</v>
      </c>
      <c r="U91" s="16">
        <v>0</v>
      </c>
      <c r="V91" s="16">
        <v>15794630140.440001</v>
      </c>
      <c r="W91" s="16">
        <v>2006369004.5599999</v>
      </c>
      <c r="X91" s="16">
        <v>15794630140.440001</v>
      </c>
      <c r="Y91" s="16">
        <v>14470017377.01</v>
      </c>
      <c r="Z91" s="16">
        <v>14470017377.01</v>
      </c>
      <c r="AA91" s="16">
        <v>14470017377.01</v>
      </c>
    </row>
    <row r="92" spans="1:27" ht="22.5">
      <c r="A92" s="13" t="s">
        <v>33</v>
      </c>
      <c r="B92" s="14" t="s">
        <v>34</v>
      </c>
      <c r="C92" s="15" t="s">
        <v>290</v>
      </c>
      <c r="D92" s="13" t="s">
        <v>36</v>
      </c>
      <c r="E92" s="13" t="s">
        <v>46</v>
      </c>
      <c r="F92" s="13" t="s">
        <v>49</v>
      </c>
      <c r="G92" s="13" t="s">
        <v>43</v>
      </c>
      <c r="H92" s="13" t="s">
        <v>63</v>
      </c>
      <c r="I92" s="13" t="s">
        <v>109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291</v>
      </c>
      <c r="Q92" s="16">
        <v>164700000</v>
      </c>
      <c r="R92" s="16">
        <v>0</v>
      </c>
      <c r="S92" s="16">
        <v>0</v>
      </c>
      <c r="T92" s="16">
        <v>164700000</v>
      </c>
      <c r="U92" s="16">
        <v>0</v>
      </c>
      <c r="V92" s="16">
        <v>161730137</v>
      </c>
      <c r="W92" s="16">
        <v>2969863</v>
      </c>
      <c r="X92" s="16">
        <v>161730137</v>
      </c>
      <c r="Y92" s="16">
        <v>161730137</v>
      </c>
      <c r="Z92" s="16">
        <v>161730137</v>
      </c>
      <c r="AA92" s="16">
        <v>161730137</v>
      </c>
    </row>
    <row r="93" spans="1:27" ht="22.5">
      <c r="A93" s="13" t="s">
        <v>33</v>
      </c>
      <c r="B93" s="14" t="s">
        <v>34</v>
      </c>
      <c r="C93" s="15" t="s">
        <v>292</v>
      </c>
      <c r="D93" s="13" t="s">
        <v>36</v>
      </c>
      <c r="E93" s="13" t="s">
        <v>46</v>
      </c>
      <c r="F93" s="13" t="s">
        <v>49</v>
      </c>
      <c r="G93" s="13" t="s">
        <v>43</v>
      </c>
      <c r="H93" s="13" t="s">
        <v>66</v>
      </c>
      <c r="I93" s="13" t="s">
        <v>63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293</v>
      </c>
      <c r="Q93" s="16">
        <v>10967100000</v>
      </c>
      <c r="R93" s="16">
        <v>0</v>
      </c>
      <c r="S93" s="16">
        <v>400000000</v>
      </c>
      <c r="T93" s="16">
        <v>10567100000</v>
      </c>
      <c r="U93" s="16">
        <v>0</v>
      </c>
      <c r="V93" s="16">
        <v>8879535112</v>
      </c>
      <c r="W93" s="16">
        <v>1687564888</v>
      </c>
      <c r="X93" s="16">
        <v>8879535112</v>
      </c>
      <c r="Y93" s="16">
        <v>8879535112</v>
      </c>
      <c r="Z93" s="16">
        <v>8879535112</v>
      </c>
      <c r="AA93" s="16">
        <v>8879535112</v>
      </c>
    </row>
    <row r="94" spans="1:27" ht="22.5">
      <c r="A94" s="13" t="s">
        <v>33</v>
      </c>
      <c r="B94" s="14" t="s">
        <v>34</v>
      </c>
      <c r="C94" s="15" t="s">
        <v>294</v>
      </c>
      <c r="D94" s="13" t="s">
        <v>36</v>
      </c>
      <c r="E94" s="13" t="s">
        <v>46</v>
      </c>
      <c r="F94" s="13" t="s">
        <v>49</v>
      </c>
      <c r="G94" s="13" t="s">
        <v>43</v>
      </c>
      <c r="H94" s="13" t="s">
        <v>66</v>
      </c>
      <c r="I94" s="13" t="s">
        <v>109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295</v>
      </c>
      <c r="Q94" s="16">
        <v>3000000000</v>
      </c>
      <c r="R94" s="16">
        <v>400000000</v>
      </c>
      <c r="S94" s="16">
        <v>0</v>
      </c>
      <c r="T94" s="16">
        <v>3400000000</v>
      </c>
      <c r="U94" s="16">
        <v>0</v>
      </c>
      <c r="V94" s="16">
        <v>3014019310</v>
      </c>
      <c r="W94" s="16">
        <v>385980690</v>
      </c>
      <c r="X94" s="16">
        <v>3014019310</v>
      </c>
      <c r="Y94" s="16">
        <v>3014019310</v>
      </c>
      <c r="Z94" s="16">
        <v>3014019310</v>
      </c>
      <c r="AA94" s="16">
        <v>3014019310</v>
      </c>
    </row>
    <row r="95" spans="1:27" ht="22.5">
      <c r="A95" s="13" t="s">
        <v>33</v>
      </c>
      <c r="B95" s="14" t="s">
        <v>34</v>
      </c>
      <c r="C95" s="15" t="s">
        <v>296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63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297</v>
      </c>
      <c r="Q95" s="16">
        <v>367000000000</v>
      </c>
      <c r="R95" s="16">
        <v>37249651366.25</v>
      </c>
      <c r="S95" s="16">
        <v>159066534831.41</v>
      </c>
      <c r="T95" s="16">
        <v>245183116534.84</v>
      </c>
      <c r="U95" s="16">
        <v>0</v>
      </c>
      <c r="V95" s="16">
        <v>244930630994.59</v>
      </c>
      <c r="W95" s="16">
        <v>252485540.25</v>
      </c>
      <c r="X95" s="16">
        <v>244930630994.59</v>
      </c>
      <c r="Y95" s="16">
        <v>234577209904.59</v>
      </c>
      <c r="Z95" s="16">
        <v>234577209904.59</v>
      </c>
      <c r="AA95" s="16">
        <v>234577209904.59</v>
      </c>
    </row>
    <row r="96" spans="1:27" ht="22.5">
      <c r="A96" s="13" t="s">
        <v>33</v>
      </c>
      <c r="B96" s="14" t="s">
        <v>34</v>
      </c>
      <c r="C96" s="15" t="s">
        <v>298</v>
      </c>
      <c r="D96" s="13" t="s">
        <v>36</v>
      </c>
      <c r="E96" s="13" t="s">
        <v>46</v>
      </c>
      <c r="F96" s="13" t="s">
        <v>39</v>
      </c>
      <c r="G96" s="13" t="s">
        <v>37</v>
      </c>
      <c r="H96" s="13" t="s">
        <v>109</v>
      </c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299</v>
      </c>
      <c r="Q96" s="16">
        <v>33000000000</v>
      </c>
      <c r="R96" s="16">
        <v>1000000000</v>
      </c>
      <c r="S96" s="16">
        <v>26301465121.84</v>
      </c>
      <c r="T96" s="16">
        <v>7698534878.1599998</v>
      </c>
      <c r="U96" s="16">
        <v>0</v>
      </c>
      <c r="V96" s="16">
        <v>7698534878.1599998</v>
      </c>
      <c r="W96" s="16">
        <v>0</v>
      </c>
      <c r="X96" s="16">
        <v>7698534878.1599998</v>
      </c>
      <c r="Y96" s="16">
        <v>7698534878.1599998</v>
      </c>
      <c r="Z96" s="16">
        <v>7698534878.1599998</v>
      </c>
      <c r="AA96" s="16">
        <v>7698534878.1599998</v>
      </c>
    </row>
    <row r="97" spans="1:27" ht="22.5">
      <c r="A97" s="13" t="s">
        <v>33</v>
      </c>
      <c r="B97" s="14" t="s">
        <v>34</v>
      </c>
      <c r="C97" s="15" t="s">
        <v>300</v>
      </c>
      <c r="D97" s="13" t="s">
        <v>36</v>
      </c>
      <c r="E97" s="13" t="s">
        <v>71</v>
      </c>
      <c r="F97" s="13" t="s">
        <v>37</v>
      </c>
      <c r="G97" s="13" t="s">
        <v>37</v>
      </c>
      <c r="H97" s="13"/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301</v>
      </c>
      <c r="Q97" s="16">
        <v>1630000000</v>
      </c>
      <c r="R97" s="16">
        <v>777595718</v>
      </c>
      <c r="S97" s="16">
        <v>757155377</v>
      </c>
      <c r="T97" s="16">
        <v>1650440341</v>
      </c>
      <c r="U97" s="16">
        <v>0</v>
      </c>
      <c r="V97" s="16">
        <v>1584542378</v>
      </c>
      <c r="W97" s="16">
        <v>65897963</v>
      </c>
      <c r="X97" s="16">
        <v>1584542378</v>
      </c>
      <c r="Y97" s="16">
        <v>1584542378</v>
      </c>
      <c r="Z97" s="16">
        <v>1584542378</v>
      </c>
      <c r="AA97" s="16">
        <v>1584542378</v>
      </c>
    </row>
    <row r="98" spans="1:27" ht="22.5">
      <c r="A98" s="13" t="s">
        <v>33</v>
      </c>
      <c r="B98" s="14" t="s">
        <v>34</v>
      </c>
      <c r="C98" s="15" t="s">
        <v>302</v>
      </c>
      <c r="D98" s="13" t="s">
        <v>36</v>
      </c>
      <c r="E98" s="13" t="s">
        <v>71</v>
      </c>
      <c r="F98" s="13" t="s">
        <v>37</v>
      </c>
      <c r="G98" s="13" t="s">
        <v>43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303</v>
      </c>
      <c r="Q98" s="16">
        <v>1120800000</v>
      </c>
      <c r="R98" s="16">
        <v>1889912335</v>
      </c>
      <c r="S98" s="16">
        <v>415809993</v>
      </c>
      <c r="T98" s="16">
        <v>2594902342</v>
      </c>
      <c r="U98" s="16">
        <v>0</v>
      </c>
      <c r="V98" s="16">
        <v>2590512733</v>
      </c>
      <c r="W98" s="16">
        <v>4389609</v>
      </c>
      <c r="X98" s="16">
        <v>2590512733</v>
      </c>
      <c r="Y98" s="16">
        <v>2590512733</v>
      </c>
      <c r="Z98" s="16">
        <v>2590512733</v>
      </c>
      <c r="AA98" s="16">
        <v>2590512733</v>
      </c>
    </row>
    <row r="99" spans="1:27" ht="22.5">
      <c r="A99" s="13" t="s">
        <v>33</v>
      </c>
      <c r="B99" s="14" t="s">
        <v>34</v>
      </c>
      <c r="C99" s="15" t="s">
        <v>304</v>
      </c>
      <c r="D99" s="13" t="s">
        <v>36</v>
      </c>
      <c r="E99" s="13" t="s">
        <v>74</v>
      </c>
      <c r="F99" s="13" t="s">
        <v>37</v>
      </c>
      <c r="G99" s="13" t="s">
        <v>43</v>
      </c>
      <c r="H99" s="13" t="s">
        <v>63</v>
      </c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305</v>
      </c>
      <c r="Q99" s="16">
        <v>2177476724</v>
      </c>
      <c r="R99" s="16">
        <v>1715504513</v>
      </c>
      <c r="S99" s="16">
        <v>1262958650.72</v>
      </c>
      <c r="T99" s="16">
        <v>2630022586.2800002</v>
      </c>
      <c r="U99" s="16">
        <v>0</v>
      </c>
      <c r="V99" s="16">
        <v>2600532647.2800002</v>
      </c>
      <c r="W99" s="16">
        <v>29489939</v>
      </c>
      <c r="X99" s="16">
        <v>2600532647.2800002</v>
      </c>
      <c r="Y99" s="16">
        <v>2600532647.2800002</v>
      </c>
      <c r="Z99" s="16">
        <v>2600532647.2800002</v>
      </c>
      <c r="AA99" s="16">
        <v>2600532647.2800002</v>
      </c>
    </row>
    <row r="100" spans="1:27" ht="22.5">
      <c r="A100" s="13" t="s">
        <v>33</v>
      </c>
      <c r="B100" s="14" t="s">
        <v>34</v>
      </c>
      <c r="C100" s="15" t="s">
        <v>306</v>
      </c>
      <c r="D100" s="13" t="s">
        <v>36</v>
      </c>
      <c r="E100" s="13" t="s">
        <v>74</v>
      </c>
      <c r="F100" s="13" t="s">
        <v>37</v>
      </c>
      <c r="G100" s="13" t="s">
        <v>43</v>
      </c>
      <c r="H100" s="13" t="s">
        <v>112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307</v>
      </c>
      <c r="Q100" s="16">
        <v>0</v>
      </c>
      <c r="R100" s="16">
        <v>17611340</v>
      </c>
      <c r="S100" s="16">
        <v>0</v>
      </c>
      <c r="T100" s="16">
        <v>17611340</v>
      </c>
      <c r="U100" s="16">
        <v>0</v>
      </c>
      <c r="V100" s="16">
        <v>17611340</v>
      </c>
      <c r="W100" s="16">
        <v>0</v>
      </c>
      <c r="X100" s="16">
        <v>17611340</v>
      </c>
      <c r="Y100" s="16">
        <v>17611340</v>
      </c>
      <c r="Z100" s="16">
        <v>17611340</v>
      </c>
      <c r="AA100" s="16">
        <v>17611340</v>
      </c>
    </row>
    <row r="101" spans="1:27" ht="22.5">
      <c r="A101" s="13" t="s">
        <v>33</v>
      </c>
      <c r="B101" s="14" t="s">
        <v>34</v>
      </c>
      <c r="C101" s="15" t="s">
        <v>308</v>
      </c>
      <c r="D101" s="13" t="s">
        <v>36</v>
      </c>
      <c r="E101" s="13" t="s">
        <v>74</v>
      </c>
      <c r="F101" s="13" t="s">
        <v>37</v>
      </c>
      <c r="G101" s="13" t="s">
        <v>43</v>
      </c>
      <c r="H101" s="13" t="s">
        <v>115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309</v>
      </c>
      <c r="Q101" s="16">
        <v>6660000</v>
      </c>
      <c r="R101" s="16">
        <v>20000000</v>
      </c>
      <c r="S101" s="16">
        <v>25821600</v>
      </c>
      <c r="T101" s="16">
        <v>838400</v>
      </c>
      <c r="U101" s="16">
        <v>0</v>
      </c>
      <c r="V101" s="16">
        <v>838400</v>
      </c>
      <c r="W101" s="16">
        <v>0</v>
      </c>
      <c r="X101" s="16">
        <v>838400</v>
      </c>
      <c r="Y101" s="16">
        <v>838400</v>
      </c>
      <c r="Z101" s="16">
        <v>838400</v>
      </c>
      <c r="AA101" s="16">
        <v>838400</v>
      </c>
    </row>
    <row r="102" spans="1:27" ht="22.5">
      <c r="A102" s="13" t="s">
        <v>33</v>
      </c>
      <c r="B102" s="14" t="s">
        <v>34</v>
      </c>
      <c r="C102" s="15" t="s">
        <v>310</v>
      </c>
      <c r="D102" s="13" t="s">
        <v>36</v>
      </c>
      <c r="E102" s="13" t="s">
        <v>74</v>
      </c>
      <c r="F102" s="13" t="s">
        <v>37</v>
      </c>
      <c r="G102" s="13" t="s">
        <v>43</v>
      </c>
      <c r="H102" s="13" t="s">
        <v>118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311</v>
      </c>
      <c r="Q102" s="16">
        <v>91100000</v>
      </c>
      <c r="R102" s="16">
        <v>218772995</v>
      </c>
      <c r="S102" s="16">
        <v>24267347</v>
      </c>
      <c r="T102" s="16">
        <v>285605648</v>
      </c>
      <c r="U102" s="16">
        <v>0</v>
      </c>
      <c r="V102" s="16">
        <v>222650336</v>
      </c>
      <c r="W102" s="16">
        <v>62955312</v>
      </c>
      <c r="X102" s="16">
        <v>222650336</v>
      </c>
      <c r="Y102" s="16">
        <v>222650336</v>
      </c>
      <c r="Z102" s="16">
        <v>222650336</v>
      </c>
      <c r="AA102" s="16">
        <v>222650336</v>
      </c>
    </row>
    <row r="103" spans="1:27" ht="22.5">
      <c r="A103" s="13" t="s">
        <v>33</v>
      </c>
      <c r="B103" s="14" t="s">
        <v>34</v>
      </c>
      <c r="C103" s="15" t="s">
        <v>312</v>
      </c>
      <c r="D103" s="13" t="s">
        <v>36</v>
      </c>
      <c r="E103" s="13" t="s">
        <v>74</v>
      </c>
      <c r="F103" s="13" t="s">
        <v>83</v>
      </c>
      <c r="G103" s="13" t="s">
        <v>37</v>
      </c>
      <c r="H103" s="13" t="s">
        <v>138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313</v>
      </c>
      <c r="Q103" s="16">
        <v>9581000</v>
      </c>
      <c r="R103" s="16">
        <v>0</v>
      </c>
      <c r="S103" s="16">
        <v>0</v>
      </c>
      <c r="T103" s="16">
        <v>9581000</v>
      </c>
      <c r="U103" s="16">
        <v>0</v>
      </c>
      <c r="V103" s="16">
        <v>9363000</v>
      </c>
      <c r="W103" s="16">
        <v>218000</v>
      </c>
      <c r="X103" s="16">
        <v>9363000</v>
      </c>
      <c r="Y103" s="16">
        <v>9363000</v>
      </c>
      <c r="Z103" s="16">
        <v>9363000</v>
      </c>
      <c r="AA103" s="16">
        <v>9363000</v>
      </c>
    </row>
    <row r="104" spans="1:27" ht="22.5">
      <c r="A104" s="13" t="s">
        <v>33</v>
      </c>
      <c r="B104" s="14" t="s">
        <v>34</v>
      </c>
      <c r="C104" s="15" t="s">
        <v>314</v>
      </c>
      <c r="D104" s="13" t="s">
        <v>86</v>
      </c>
      <c r="E104" s="13" t="s">
        <v>39</v>
      </c>
      <c r="F104" s="13" t="s">
        <v>37</v>
      </c>
      <c r="G104" s="13" t="s">
        <v>46</v>
      </c>
      <c r="H104" s="13" t="s">
        <v>109</v>
      </c>
      <c r="I104" s="13" t="s">
        <v>63</v>
      </c>
      <c r="J104" s="13"/>
      <c r="K104" s="13"/>
      <c r="L104" s="13"/>
      <c r="M104" s="13" t="s">
        <v>38</v>
      </c>
      <c r="N104" s="13" t="s">
        <v>79</v>
      </c>
      <c r="O104" s="13" t="s">
        <v>80</v>
      </c>
      <c r="P104" s="14" t="s">
        <v>315</v>
      </c>
      <c r="Q104" s="16">
        <v>173977914661</v>
      </c>
      <c r="R104" s="16">
        <v>0</v>
      </c>
      <c r="S104" s="16">
        <v>0</v>
      </c>
      <c r="T104" s="16">
        <v>173977914661</v>
      </c>
      <c r="U104" s="16">
        <v>0</v>
      </c>
      <c r="V104" s="16">
        <v>173977914661</v>
      </c>
      <c r="W104" s="16">
        <v>0</v>
      </c>
      <c r="X104" s="16">
        <v>173977914661</v>
      </c>
      <c r="Y104" s="16">
        <v>173977914661</v>
      </c>
      <c r="Z104" s="16">
        <v>173977914661</v>
      </c>
      <c r="AA104" s="16">
        <v>173977914661</v>
      </c>
    </row>
    <row r="105" spans="1:27" ht="78.75">
      <c r="A105" s="13" t="s">
        <v>33</v>
      </c>
      <c r="B105" s="14" t="s">
        <v>34</v>
      </c>
      <c r="C105" s="15" t="s">
        <v>316</v>
      </c>
      <c r="D105" s="13" t="s">
        <v>89</v>
      </c>
      <c r="E105" s="13" t="s">
        <v>90</v>
      </c>
      <c r="F105" s="13" t="s">
        <v>91</v>
      </c>
      <c r="G105" s="13" t="s">
        <v>79</v>
      </c>
      <c r="H105" s="13" t="s">
        <v>92</v>
      </c>
      <c r="I105" s="13" t="s">
        <v>317</v>
      </c>
      <c r="J105" s="13" t="s">
        <v>43</v>
      </c>
      <c r="K105" s="13"/>
      <c r="L105" s="13"/>
      <c r="M105" s="13" t="s">
        <v>38</v>
      </c>
      <c r="N105" s="13" t="s">
        <v>93</v>
      </c>
      <c r="O105" s="13" t="s">
        <v>40</v>
      </c>
      <c r="P105" s="14" t="s">
        <v>318</v>
      </c>
      <c r="Q105" s="16">
        <v>0</v>
      </c>
      <c r="R105" s="16">
        <v>2943456670</v>
      </c>
      <c r="S105" s="16">
        <v>0</v>
      </c>
      <c r="T105" s="16">
        <v>2943456670</v>
      </c>
      <c r="U105" s="16">
        <v>0</v>
      </c>
      <c r="V105" s="16">
        <v>2937163950</v>
      </c>
      <c r="W105" s="16">
        <v>6292720</v>
      </c>
      <c r="X105" s="16">
        <v>2937163950</v>
      </c>
      <c r="Y105" s="16">
        <v>2937163950</v>
      </c>
      <c r="Z105" s="16">
        <v>2937163950</v>
      </c>
      <c r="AA105" s="16">
        <v>2937163950</v>
      </c>
    </row>
    <row r="106" spans="1:27" ht="90">
      <c r="A106" s="13" t="s">
        <v>33</v>
      </c>
      <c r="B106" s="14" t="s">
        <v>34</v>
      </c>
      <c r="C106" s="15" t="s">
        <v>319</v>
      </c>
      <c r="D106" s="13" t="s">
        <v>89</v>
      </c>
      <c r="E106" s="13" t="s">
        <v>90</v>
      </c>
      <c r="F106" s="13" t="s">
        <v>91</v>
      </c>
      <c r="G106" s="13" t="s">
        <v>79</v>
      </c>
      <c r="H106" s="13" t="s">
        <v>92</v>
      </c>
      <c r="I106" s="13" t="s">
        <v>320</v>
      </c>
      <c r="J106" s="13" t="s">
        <v>43</v>
      </c>
      <c r="K106" s="13"/>
      <c r="L106" s="13"/>
      <c r="M106" s="13" t="s">
        <v>38</v>
      </c>
      <c r="N106" s="13" t="s">
        <v>93</v>
      </c>
      <c r="O106" s="13" t="s">
        <v>40</v>
      </c>
      <c r="P106" s="14" t="s">
        <v>321</v>
      </c>
      <c r="Q106" s="16">
        <v>0</v>
      </c>
      <c r="R106" s="16">
        <v>196589899</v>
      </c>
      <c r="S106" s="16">
        <v>0</v>
      </c>
      <c r="T106" s="16">
        <v>196589899</v>
      </c>
      <c r="U106" s="16">
        <v>0</v>
      </c>
      <c r="V106" s="16">
        <v>173700865.66</v>
      </c>
      <c r="W106" s="16">
        <v>22889033.34</v>
      </c>
      <c r="X106" s="16">
        <v>173700865.66</v>
      </c>
      <c r="Y106" s="16">
        <v>41712015.659999996</v>
      </c>
      <c r="Z106" s="16">
        <v>41712015.659999996</v>
      </c>
      <c r="AA106" s="16">
        <v>41712015.659999996</v>
      </c>
    </row>
    <row r="107" spans="1:27" ht="78.75">
      <c r="A107" s="13" t="s">
        <v>33</v>
      </c>
      <c r="B107" s="14" t="s">
        <v>34</v>
      </c>
      <c r="C107" s="15" t="s">
        <v>322</v>
      </c>
      <c r="D107" s="13" t="s">
        <v>89</v>
      </c>
      <c r="E107" s="13" t="s">
        <v>90</v>
      </c>
      <c r="F107" s="13" t="s">
        <v>91</v>
      </c>
      <c r="G107" s="13" t="s">
        <v>79</v>
      </c>
      <c r="H107" s="13" t="s">
        <v>92</v>
      </c>
      <c r="I107" s="13" t="s">
        <v>323</v>
      </c>
      <c r="J107" s="13" t="s">
        <v>43</v>
      </c>
      <c r="K107" s="13"/>
      <c r="L107" s="13"/>
      <c r="M107" s="13" t="s">
        <v>38</v>
      </c>
      <c r="N107" s="13" t="s">
        <v>93</v>
      </c>
      <c r="O107" s="13" t="s">
        <v>40</v>
      </c>
      <c r="P107" s="14" t="s">
        <v>324</v>
      </c>
      <c r="Q107" s="16">
        <v>16000000000</v>
      </c>
      <c r="R107" s="16">
        <v>0</v>
      </c>
      <c r="S107" s="16">
        <v>3140046569</v>
      </c>
      <c r="T107" s="16">
        <v>12859953431</v>
      </c>
      <c r="U107" s="16">
        <v>0</v>
      </c>
      <c r="V107" s="16">
        <v>12854809001.120001</v>
      </c>
      <c r="W107" s="16">
        <v>5144429.88</v>
      </c>
      <c r="X107" s="16">
        <v>12854809001.120001</v>
      </c>
      <c r="Y107" s="16">
        <v>11568813851.120001</v>
      </c>
      <c r="Z107" s="16">
        <v>11568813851.120001</v>
      </c>
      <c r="AA107" s="16">
        <v>11568813851.120001</v>
      </c>
    </row>
    <row r="108" spans="1:27" ht="101.25">
      <c r="A108" s="13" t="s">
        <v>33</v>
      </c>
      <c r="B108" s="14" t="s">
        <v>34</v>
      </c>
      <c r="C108" s="15" t="s">
        <v>325</v>
      </c>
      <c r="D108" s="13" t="s">
        <v>89</v>
      </c>
      <c r="E108" s="13" t="s">
        <v>90</v>
      </c>
      <c r="F108" s="13" t="s">
        <v>91</v>
      </c>
      <c r="G108" s="13" t="s">
        <v>96</v>
      </c>
      <c r="H108" s="13" t="s">
        <v>92</v>
      </c>
      <c r="I108" s="13" t="s">
        <v>326</v>
      </c>
      <c r="J108" s="13" t="s">
        <v>43</v>
      </c>
      <c r="K108" s="13"/>
      <c r="L108" s="13"/>
      <c r="M108" s="13" t="s">
        <v>38</v>
      </c>
      <c r="N108" s="13" t="s">
        <v>93</v>
      </c>
      <c r="O108" s="13" t="s">
        <v>40</v>
      </c>
      <c r="P108" s="14" t="s">
        <v>327</v>
      </c>
      <c r="Q108" s="16">
        <v>469156039</v>
      </c>
      <c r="R108" s="16">
        <v>0</v>
      </c>
      <c r="S108" s="16">
        <v>57729189</v>
      </c>
      <c r="T108" s="16">
        <v>411426850</v>
      </c>
      <c r="U108" s="16">
        <v>0</v>
      </c>
      <c r="V108" s="16">
        <v>401023695</v>
      </c>
      <c r="W108" s="16">
        <v>10403155</v>
      </c>
      <c r="X108" s="16">
        <v>401023695</v>
      </c>
      <c r="Y108" s="16">
        <v>283992847.5</v>
      </c>
      <c r="Z108" s="16">
        <v>283992847.5</v>
      </c>
      <c r="AA108" s="16">
        <v>283992847.5</v>
      </c>
    </row>
    <row r="109" spans="1:27" ht="78.75">
      <c r="A109" s="13" t="s">
        <v>33</v>
      </c>
      <c r="B109" s="14" t="s">
        <v>34</v>
      </c>
      <c r="C109" s="15" t="s">
        <v>328</v>
      </c>
      <c r="D109" s="13" t="s">
        <v>89</v>
      </c>
      <c r="E109" s="13" t="s">
        <v>90</v>
      </c>
      <c r="F109" s="13" t="s">
        <v>91</v>
      </c>
      <c r="G109" s="13" t="s">
        <v>96</v>
      </c>
      <c r="H109" s="13" t="s">
        <v>92</v>
      </c>
      <c r="I109" s="13" t="s">
        <v>317</v>
      </c>
      <c r="J109" s="13" t="s">
        <v>43</v>
      </c>
      <c r="K109" s="13"/>
      <c r="L109" s="13"/>
      <c r="M109" s="13" t="s">
        <v>38</v>
      </c>
      <c r="N109" s="13" t="s">
        <v>93</v>
      </c>
      <c r="O109" s="13" t="s">
        <v>40</v>
      </c>
      <c r="P109" s="14" t="s">
        <v>329</v>
      </c>
      <c r="Q109" s="16">
        <v>5815843961</v>
      </c>
      <c r="R109" s="16">
        <v>57729189</v>
      </c>
      <c r="S109" s="16">
        <v>0</v>
      </c>
      <c r="T109" s="16">
        <v>5873573150</v>
      </c>
      <c r="U109" s="16">
        <v>0</v>
      </c>
      <c r="V109" s="16">
        <v>5844984938.5</v>
      </c>
      <c r="W109" s="16">
        <v>28588211.5</v>
      </c>
      <c r="X109" s="16">
        <v>5844984938.5</v>
      </c>
      <c r="Y109" s="16">
        <v>4141645012.5</v>
      </c>
      <c r="Z109" s="16">
        <v>4141645012.5</v>
      </c>
      <c r="AA109" s="16">
        <v>4141645012.5</v>
      </c>
    </row>
    <row r="110" spans="1:27" ht="90">
      <c r="A110" s="13" t="s">
        <v>33</v>
      </c>
      <c r="B110" s="14" t="s">
        <v>34</v>
      </c>
      <c r="C110" s="15" t="s">
        <v>330</v>
      </c>
      <c r="D110" s="13" t="s">
        <v>89</v>
      </c>
      <c r="E110" s="13" t="s">
        <v>98</v>
      </c>
      <c r="F110" s="13" t="s">
        <v>91</v>
      </c>
      <c r="G110" s="13" t="s">
        <v>99</v>
      </c>
      <c r="H110" s="13" t="s">
        <v>92</v>
      </c>
      <c r="I110" s="13" t="s">
        <v>331</v>
      </c>
      <c r="J110" s="13" t="s">
        <v>43</v>
      </c>
      <c r="K110" s="13"/>
      <c r="L110" s="13"/>
      <c r="M110" s="13" t="s">
        <v>38</v>
      </c>
      <c r="N110" s="13" t="s">
        <v>79</v>
      </c>
      <c r="O110" s="13" t="s">
        <v>40</v>
      </c>
      <c r="P110" s="14" t="s">
        <v>332</v>
      </c>
      <c r="Q110" s="16">
        <v>397360583</v>
      </c>
      <c r="R110" s="16">
        <v>420108652.79000002</v>
      </c>
      <c r="S110" s="16">
        <v>397360583</v>
      </c>
      <c r="T110" s="16">
        <v>420108652.79000002</v>
      </c>
      <c r="U110" s="16">
        <v>0</v>
      </c>
      <c r="V110" s="16">
        <v>415255826.5</v>
      </c>
      <c r="W110" s="16">
        <v>4852826.29</v>
      </c>
      <c r="X110" s="16">
        <v>415255826.5</v>
      </c>
      <c r="Y110" s="16">
        <v>364478969.81999999</v>
      </c>
      <c r="Z110" s="16">
        <v>364478969.81999999</v>
      </c>
      <c r="AA110" s="16">
        <v>364478969.81999999</v>
      </c>
    </row>
    <row r="111" spans="1:27" ht="90">
      <c r="A111" s="13" t="s">
        <v>33</v>
      </c>
      <c r="B111" s="14" t="s">
        <v>34</v>
      </c>
      <c r="C111" s="15" t="s">
        <v>333</v>
      </c>
      <c r="D111" s="13" t="s">
        <v>89</v>
      </c>
      <c r="E111" s="13" t="s">
        <v>98</v>
      </c>
      <c r="F111" s="13" t="s">
        <v>91</v>
      </c>
      <c r="G111" s="13" t="s">
        <v>99</v>
      </c>
      <c r="H111" s="13" t="s">
        <v>92</v>
      </c>
      <c r="I111" s="13" t="s">
        <v>334</v>
      </c>
      <c r="J111" s="13" t="s">
        <v>43</v>
      </c>
      <c r="K111" s="13"/>
      <c r="L111" s="13"/>
      <c r="M111" s="13" t="s">
        <v>38</v>
      </c>
      <c r="N111" s="13" t="s">
        <v>79</v>
      </c>
      <c r="O111" s="13" t="s">
        <v>40</v>
      </c>
      <c r="P111" s="14" t="s">
        <v>335</v>
      </c>
      <c r="Q111" s="16">
        <v>1026064151</v>
      </c>
      <c r="R111" s="16">
        <v>0</v>
      </c>
      <c r="S111" s="16">
        <v>420108652.79000002</v>
      </c>
      <c r="T111" s="16">
        <v>605955498.21000004</v>
      </c>
      <c r="U111" s="16">
        <v>0</v>
      </c>
      <c r="V111" s="16">
        <v>605955498.21000004</v>
      </c>
      <c r="W111" s="16">
        <v>0</v>
      </c>
      <c r="X111" s="16">
        <v>605955498.21000004</v>
      </c>
      <c r="Y111" s="16">
        <v>605955498.21000004</v>
      </c>
      <c r="Z111" s="16">
        <v>605955498.21000004</v>
      </c>
      <c r="AA111" s="16">
        <v>605955498.21000004</v>
      </c>
    </row>
    <row r="112" spans="1:27" ht="90">
      <c r="A112" s="13" t="s">
        <v>33</v>
      </c>
      <c r="B112" s="14" t="s">
        <v>34</v>
      </c>
      <c r="C112" s="15" t="s">
        <v>333</v>
      </c>
      <c r="D112" s="13" t="s">
        <v>89</v>
      </c>
      <c r="E112" s="13" t="s">
        <v>98</v>
      </c>
      <c r="F112" s="13" t="s">
        <v>91</v>
      </c>
      <c r="G112" s="13" t="s">
        <v>99</v>
      </c>
      <c r="H112" s="13" t="s">
        <v>92</v>
      </c>
      <c r="I112" s="13" t="s">
        <v>334</v>
      </c>
      <c r="J112" s="13" t="s">
        <v>43</v>
      </c>
      <c r="K112" s="13"/>
      <c r="L112" s="13"/>
      <c r="M112" s="13" t="s">
        <v>38</v>
      </c>
      <c r="N112" s="13" t="s">
        <v>93</v>
      </c>
      <c r="O112" s="13" t="s">
        <v>40</v>
      </c>
      <c r="P112" s="14" t="s">
        <v>335</v>
      </c>
      <c r="Q112" s="16">
        <v>1886185256</v>
      </c>
      <c r="R112" s="16">
        <v>300448135.33999997</v>
      </c>
      <c r="S112" s="16">
        <v>0</v>
      </c>
      <c r="T112" s="16">
        <v>2186633391.3400002</v>
      </c>
      <c r="U112" s="16">
        <v>0</v>
      </c>
      <c r="V112" s="16">
        <v>2186633390.5100002</v>
      </c>
      <c r="W112" s="16">
        <v>0.83</v>
      </c>
      <c r="X112" s="16">
        <v>2186633390.5100002</v>
      </c>
      <c r="Y112" s="16">
        <v>2186633390.5100002</v>
      </c>
      <c r="Z112" s="16">
        <v>2186633390.5100002</v>
      </c>
      <c r="AA112" s="16">
        <v>2186633390.5100002</v>
      </c>
    </row>
    <row r="113" spans="1:27" ht="90">
      <c r="A113" s="13" t="s">
        <v>33</v>
      </c>
      <c r="B113" s="14" t="s">
        <v>34</v>
      </c>
      <c r="C113" s="15" t="s">
        <v>330</v>
      </c>
      <c r="D113" s="13" t="s">
        <v>89</v>
      </c>
      <c r="E113" s="13" t="s">
        <v>98</v>
      </c>
      <c r="F113" s="13" t="s">
        <v>91</v>
      </c>
      <c r="G113" s="13" t="s">
        <v>99</v>
      </c>
      <c r="H113" s="13" t="s">
        <v>92</v>
      </c>
      <c r="I113" s="13" t="s">
        <v>331</v>
      </c>
      <c r="J113" s="13" t="s">
        <v>43</v>
      </c>
      <c r="K113" s="13"/>
      <c r="L113" s="13"/>
      <c r="M113" s="13" t="s">
        <v>38</v>
      </c>
      <c r="N113" s="13" t="s">
        <v>93</v>
      </c>
      <c r="O113" s="13" t="s">
        <v>40</v>
      </c>
      <c r="P113" s="14" t="s">
        <v>332</v>
      </c>
      <c r="Q113" s="16">
        <v>62227355902</v>
      </c>
      <c r="R113" s="16">
        <v>478836000</v>
      </c>
      <c r="S113" s="16">
        <v>300448135.33999997</v>
      </c>
      <c r="T113" s="16">
        <v>62405743766.660004</v>
      </c>
      <c r="U113" s="16">
        <v>0</v>
      </c>
      <c r="V113" s="16">
        <v>62403399848.440002</v>
      </c>
      <c r="W113" s="16">
        <v>2343918.2200000002</v>
      </c>
      <c r="X113" s="16">
        <v>62403399848.440002</v>
      </c>
      <c r="Y113" s="16">
        <v>41377802817.370003</v>
      </c>
      <c r="Z113" s="16">
        <v>41377802817.370003</v>
      </c>
      <c r="AA113" s="16">
        <v>41377802817.370003</v>
      </c>
    </row>
    <row r="114" spans="1:27" ht="90">
      <c r="A114" s="13" t="s">
        <v>33</v>
      </c>
      <c r="B114" s="14" t="s">
        <v>34</v>
      </c>
      <c r="C114" s="15" t="s">
        <v>336</v>
      </c>
      <c r="D114" s="13" t="s">
        <v>89</v>
      </c>
      <c r="E114" s="13" t="s">
        <v>98</v>
      </c>
      <c r="F114" s="13" t="s">
        <v>91</v>
      </c>
      <c r="G114" s="13" t="s">
        <v>99</v>
      </c>
      <c r="H114" s="13" t="s">
        <v>92</v>
      </c>
      <c r="I114" s="13" t="s">
        <v>331</v>
      </c>
      <c r="J114" s="13" t="s">
        <v>74</v>
      </c>
      <c r="K114" s="13"/>
      <c r="L114" s="13"/>
      <c r="M114" s="13" t="s">
        <v>38</v>
      </c>
      <c r="N114" s="13" t="s">
        <v>93</v>
      </c>
      <c r="O114" s="13" t="s">
        <v>40</v>
      </c>
      <c r="P114" s="14" t="s">
        <v>337</v>
      </c>
      <c r="Q114" s="16">
        <v>160000000</v>
      </c>
      <c r="R114" s="16">
        <v>0</v>
      </c>
      <c r="S114" s="16">
        <v>160000000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</row>
    <row r="115" spans="1:27" ht="67.5">
      <c r="A115" s="13" t="s">
        <v>33</v>
      </c>
      <c r="B115" s="14" t="s">
        <v>34</v>
      </c>
      <c r="C115" s="15" t="s">
        <v>338</v>
      </c>
      <c r="D115" s="13" t="s">
        <v>89</v>
      </c>
      <c r="E115" s="13" t="s">
        <v>98</v>
      </c>
      <c r="F115" s="13" t="s">
        <v>91</v>
      </c>
      <c r="G115" s="13" t="s">
        <v>101</v>
      </c>
      <c r="H115" s="13" t="s">
        <v>92</v>
      </c>
      <c r="I115" s="13" t="s">
        <v>339</v>
      </c>
      <c r="J115" s="13" t="s">
        <v>43</v>
      </c>
      <c r="K115" s="13"/>
      <c r="L115" s="13"/>
      <c r="M115" s="13" t="s">
        <v>38</v>
      </c>
      <c r="N115" s="13" t="s">
        <v>93</v>
      </c>
      <c r="O115" s="13" t="s">
        <v>40</v>
      </c>
      <c r="P115" s="14" t="s">
        <v>340</v>
      </c>
      <c r="Q115" s="16">
        <v>34114766996</v>
      </c>
      <c r="R115" s="16">
        <v>0</v>
      </c>
      <c r="S115" s="16">
        <v>119803002.7</v>
      </c>
      <c r="T115" s="16">
        <v>33994963993.299999</v>
      </c>
      <c r="U115" s="16">
        <v>0</v>
      </c>
      <c r="V115" s="16">
        <v>33994963993.299999</v>
      </c>
      <c r="W115" s="16">
        <v>0</v>
      </c>
      <c r="X115" s="16">
        <v>33994963993.299999</v>
      </c>
      <c r="Y115" s="16">
        <v>33994963993.299999</v>
      </c>
      <c r="Z115" s="16">
        <v>33994963993.299999</v>
      </c>
      <c r="AA115" s="16">
        <v>33994963993.299999</v>
      </c>
    </row>
    <row r="116" spans="1:27" ht="67.5">
      <c r="A116" s="13" t="s">
        <v>33</v>
      </c>
      <c r="B116" s="14" t="s">
        <v>34</v>
      </c>
      <c r="C116" s="15" t="s">
        <v>341</v>
      </c>
      <c r="D116" s="13" t="s">
        <v>89</v>
      </c>
      <c r="E116" s="13" t="s">
        <v>98</v>
      </c>
      <c r="F116" s="13" t="s">
        <v>91</v>
      </c>
      <c r="G116" s="13" t="s">
        <v>101</v>
      </c>
      <c r="H116" s="13" t="s">
        <v>92</v>
      </c>
      <c r="I116" s="13" t="s">
        <v>342</v>
      </c>
      <c r="J116" s="13" t="s">
        <v>43</v>
      </c>
      <c r="K116" s="13"/>
      <c r="L116" s="13"/>
      <c r="M116" s="13" t="s">
        <v>38</v>
      </c>
      <c r="N116" s="13" t="s">
        <v>93</v>
      </c>
      <c r="O116" s="13" t="s">
        <v>40</v>
      </c>
      <c r="P116" s="14" t="s">
        <v>343</v>
      </c>
      <c r="Q116" s="16">
        <v>27015689072</v>
      </c>
      <c r="R116" s="16">
        <v>0</v>
      </c>
      <c r="S116" s="16">
        <v>40196997.299999997</v>
      </c>
      <c r="T116" s="16">
        <v>26975492074.700001</v>
      </c>
      <c r="U116" s="16">
        <v>0</v>
      </c>
      <c r="V116" s="16">
        <v>26920816353.700001</v>
      </c>
      <c r="W116" s="16">
        <v>54675721</v>
      </c>
      <c r="X116" s="16">
        <v>26920816353.700001</v>
      </c>
      <c r="Y116" s="16">
        <v>26920816353.700001</v>
      </c>
      <c r="Z116" s="16">
        <v>26920816353.700001</v>
      </c>
      <c r="AA116" s="16">
        <v>26920816353.700001</v>
      </c>
    </row>
    <row r="117" spans="1:27" ht="67.5">
      <c r="A117" s="13" t="s">
        <v>33</v>
      </c>
      <c r="B117" s="14" t="s">
        <v>34</v>
      </c>
      <c r="C117" s="15" t="s">
        <v>344</v>
      </c>
      <c r="D117" s="13" t="s">
        <v>89</v>
      </c>
      <c r="E117" s="13" t="s">
        <v>98</v>
      </c>
      <c r="F117" s="13" t="s">
        <v>91</v>
      </c>
      <c r="G117" s="13" t="s">
        <v>103</v>
      </c>
      <c r="H117" s="13" t="s">
        <v>92</v>
      </c>
      <c r="I117" s="13" t="s">
        <v>342</v>
      </c>
      <c r="J117" s="13" t="s">
        <v>43</v>
      </c>
      <c r="K117" s="13" t="s">
        <v>1</v>
      </c>
      <c r="L117" s="13" t="s">
        <v>1</v>
      </c>
      <c r="M117" s="13" t="s">
        <v>38</v>
      </c>
      <c r="N117" s="13" t="s">
        <v>93</v>
      </c>
      <c r="O117" s="13" t="s">
        <v>40</v>
      </c>
      <c r="P117" s="14" t="s">
        <v>345</v>
      </c>
      <c r="Q117" s="16">
        <v>2700000000</v>
      </c>
      <c r="R117" s="16">
        <v>0</v>
      </c>
      <c r="S117" s="16">
        <v>0</v>
      </c>
      <c r="T117" s="16">
        <v>2700000000</v>
      </c>
      <c r="U117" s="16">
        <v>0</v>
      </c>
      <c r="V117" s="16">
        <v>2700000000</v>
      </c>
      <c r="W117" s="16">
        <v>0</v>
      </c>
      <c r="X117" s="16">
        <v>2700000000</v>
      </c>
      <c r="Y117" s="16">
        <v>2700000000</v>
      </c>
      <c r="Z117" s="16">
        <v>2700000000</v>
      </c>
      <c r="AA117" s="16">
        <v>2700000000</v>
      </c>
    </row>
    <row r="118" spans="1:27" ht="90">
      <c r="A118" s="13" t="s">
        <v>33</v>
      </c>
      <c r="B118" s="14" t="s">
        <v>34</v>
      </c>
      <c r="C118" s="15" t="s">
        <v>346</v>
      </c>
      <c r="D118" s="13" t="s">
        <v>89</v>
      </c>
      <c r="E118" s="13" t="s">
        <v>98</v>
      </c>
      <c r="F118" s="13" t="s">
        <v>91</v>
      </c>
      <c r="G118" s="13" t="s">
        <v>105</v>
      </c>
      <c r="H118" s="13" t="s">
        <v>92</v>
      </c>
      <c r="I118" s="13" t="s">
        <v>347</v>
      </c>
      <c r="J118" s="13" t="s">
        <v>43</v>
      </c>
      <c r="K118" s="13"/>
      <c r="L118" s="13"/>
      <c r="M118" s="13" t="s">
        <v>38</v>
      </c>
      <c r="N118" s="13" t="s">
        <v>93</v>
      </c>
      <c r="O118" s="13" t="s">
        <v>40</v>
      </c>
      <c r="P118" s="14" t="s">
        <v>348</v>
      </c>
      <c r="Q118" s="16">
        <v>4257002774</v>
      </c>
      <c r="R118" s="16">
        <v>1026064151</v>
      </c>
      <c r="S118" s="16">
        <v>4044900151</v>
      </c>
      <c r="T118" s="16">
        <v>1238166774</v>
      </c>
      <c r="U118" s="16">
        <v>0</v>
      </c>
      <c r="V118" s="16">
        <v>1237091197.47</v>
      </c>
      <c r="W118" s="16">
        <v>1075576.53</v>
      </c>
      <c r="X118" s="16">
        <v>1237091197.47</v>
      </c>
      <c r="Y118" s="16">
        <v>60426449.939999998</v>
      </c>
      <c r="Z118" s="16">
        <v>60426449.939999998</v>
      </c>
      <c r="AA118" s="16">
        <v>60426449.939999998</v>
      </c>
    </row>
    <row r="119" spans="1:27">
      <c r="A119" s="13" t="s">
        <v>1</v>
      </c>
      <c r="B119" s="14" t="s">
        <v>1</v>
      </c>
      <c r="C119" s="15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  <c r="H119" s="13" t="s">
        <v>1</v>
      </c>
      <c r="I119" s="13" t="s">
        <v>1</v>
      </c>
      <c r="J119" s="13" t="s">
        <v>1</v>
      </c>
      <c r="K119" s="13" t="s">
        <v>1</v>
      </c>
      <c r="L119" s="13" t="s">
        <v>1</v>
      </c>
      <c r="M119" s="13" t="s">
        <v>1</v>
      </c>
      <c r="N119" s="13" t="s">
        <v>1</v>
      </c>
      <c r="O119" s="13" t="s">
        <v>1</v>
      </c>
      <c r="P119" s="14" t="s">
        <v>1</v>
      </c>
      <c r="Q119" s="16">
        <v>5534387562689</v>
      </c>
      <c r="R119" s="16">
        <v>715541369347.94995</v>
      </c>
      <c r="S119" s="16">
        <v>527918507146.17999</v>
      </c>
      <c r="T119" s="16">
        <v>5722010424890.7695</v>
      </c>
      <c r="U119" s="16">
        <v>0</v>
      </c>
      <c r="V119" s="16">
        <v>5653779600689.8701</v>
      </c>
      <c r="W119" s="16">
        <v>68230824200.900002</v>
      </c>
      <c r="X119" s="16">
        <v>5653718495847.1201</v>
      </c>
      <c r="Y119" s="16">
        <v>5356224682394.9697</v>
      </c>
      <c r="Z119" s="16">
        <v>5355253386329.4102</v>
      </c>
      <c r="AA119" s="16">
        <v>5355253386329.4102</v>
      </c>
    </row>
    <row r="120" spans="1:27">
      <c r="A120" s="13" t="s">
        <v>1</v>
      </c>
      <c r="B120" s="17" t="s">
        <v>1</v>
      </c>
      <c r="C120" s="15" t="s">
        <v>1</v>
      </c>
      <c r="D120" s="13" t="s">
        <v>1</v>
      </c>
      <c r="E120" s="13" t="s">
        <v>1</v>
      </c>
      <c r="F120" s="13" t="s">
        <v>1</v>
      </c>
      <c r="G120" s="13" t="s">
        <v>1</v>
      </c>
      <c r="H120" s="13" t="s">
        <v>1</v>
      </c>
      <c r="I120" s="13" t="s">
        <v>1</v>
      </c>
      <c r="J120" s="13" t="s">
        <v>1</v>
      </c>
      <c r="K120" s="13" t="s">
        <v>1</v>
      </c>
      <c r="L120" s="13" t="s">
        <v>1</v>
      </c>
      <c r="M120" s="13" t="s">
        <v>1</v>
      </c>
      <c r="N120" s="13" t="s">
        <v>1</v>
      </c>
      <c r="O120" s="13" t="s">
        <v>1</v>
      </c>
      <c r="P120" s="14" t="s">
        <v>1</v>
      </c>
      <c r="Q120" s="18" t="s">
        <v>1</v>
      </c>
      <c r="R120" s="18" t="s">
        <v>1</v>
      </c>
      <c r="S120" s="18" t="s">
        <v>1</v>
      </c>
      <c r="T120" s="18" t="s">
        <v>1</v>
      </c>
      <c r="U120" s="18" t="s">
        <v>1</v>
      </c>
      <c r="V120" s="18" t="s">
        <v>1</v>
      </c>
      <c r="W120" s="18" t="s">
        <v>1</v>
      </c>
      <c r="X120" s="18" t="s">
        <v>1</v>
      </c>
      <c r="Y120" s="18" t="s">
        <v>1</v>
      </c>
      <c r="Z120" s="18" t="s">
        <v>1</v>
      </c>
      <c r="AA120" s="18" t="s">
        <v>1</v>
      </c>
    </row>
    <row r="12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>
      <selection activeCell="L37" sqref="L3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23000000000</v>
      </c>
      <c r="R5" s="7">
        <v>0</v>
      </c>
      <c r="S5" s="7">
        <v>23000000000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/>
      <c r="B6" s="5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7">
        <f>SUM(Q5)</f>
        <v>23000000000</v>
      </c>
      <c r="R6" s="7">
        <f t="shared" ref="R6:AA6" si="0">SUM(R5)</f>
        <v>0</v>
      </c>
      <c r="S6" s="7">
        <f t="shared" si="0"/>
        <v>23000000000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2242000000</v>
      </c>
      <c r="R5" s="7">
        <v>0</v>
      </c>
      <c r="S5" s="7">
        <v>0</v>
      </c>
      <c r="T5" s="7">
        <v>2242000000</v>
      </c>
      <c r="U5" s="7">
        <v>0</v>
      </c>
      <c r="V5" s="7">
        <v>1877907983.2</v>
      </c>
      <c r="W5" s="7">
        <v>364092016.80000001</v>
      </c>
      <c r="X5" s="7">
        <v>1877907983.2</v>
      </c>
      <c r="Y5" s="7">
        <v>1220953142</v>
      </c>
      <c r="Z5" s="7">
        <v>1220953142</v>
      </c>
      <c r="AA5" s="7">
        <v>1220953142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502500000</v>
      </c>
      <c r="R6" s="7">
        <v>0</v>
      </c>
      <c r="S6" s="7">
        <v>0</v>
      </c>
      <c r="T6" s="7">
        <v>502500000</v>
      </c>
      <c r="U6" s="7">
        <v>0</v>
      </c>
      <c r="V6" s="7">
        <v>500038000</v>
      </c>
      <c r="W6" s="7">
        <v>2462000</v>
      </c>
      <c r="X6" s="7">
        <v>500038000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100000000000</v>
      </c>
      <c r="R7" s="7">
        <v>0</v>
      </c>
      <c r="S7" s="7">
        <v>100000000000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>
      <c r="A8" s="4"/>
      <c r="B8" s="5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7">
        <f>SUM(Q5:Q7)</f>
        <v>102744500000</v>
      </c>
      <c r="R8" s="7">
        <f t="shared" ref="R8:AA8" si="0">SUM(R5:R7)</f>
        <v>0</v>
      </c>
      <c r="S8" s="7">
        <f t="shared" si="0"/>
        <v>100000000000</v>
      </c>
      <c r="T8" s="7">
        <f t="shared" si="0"/>
        <v>2744500000</v>
      </c>
      <c r="U8" s="7">
        <f t="shared" si="0"/>
        <v>0</v>
      </c>
      <c r="V8" s="7">
        <f t="shared" si="0"/>
        <v>2377945983.1999998</v>
      </c>
      <c r="W8" s="7">
        <f t="shared" si="0"/>
        <v>366554016.80000001</v>
      </c>
      <c r="X8" s="7">
        <f t="shared" si="0"/>
        <v>2377945983.1999998</v>
      </c>
      <c r="Y8" s="7">
        <f t="shared" si="0"/>
        <v>1220953142</v>
      </c>
      <c r="Z8" s="7">
        <f t="shared" si="0"/>
        <v>1220953142</v>
      </c>
      <c r="AA8" s="7">
        <f t="shared" si="0"/>
        <v>1220953142</v>
      </c>
    </row>
    <row r="9" spans="1:27">
      <c r="A9" s="4" t="s">
        <v>1</v>
      </c>
      <c r="B9" s="8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  <c r="Y9" s="9" t="s">
        <v>1</v>
      </c>
      <c r="Z9" s="9" t="s">
        <v>1</v>
      </c>
      <c r="AA9" s="9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76</v>
      </c>
      <c r="D5" s="4" t="s">
        <v>36</v>
      </c>
      <c r="E5" s="4" t="s">
        <v>74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77</v>
      </c>
      <c r="Q5" s="7">
        <v>445000000</v>
      </c>
      <c r="R5" s="7">
        <v>0</v>
      </c>
      <c r="S5" s="7">
        <v>5195466</v>
      </c>
      <c r="T5" s="7">
        <v>439804534</v>
      </c>
      <c r="U5" s="7">
        <v>0</v>
      </c>
      <c r="V5" s="7">
        <v>374080214</v>
      </c>
      <c r="W5" s="7">
        <v>65724320</v>
      </c>
      <c r="X5" s="7">
        <v>374080214</v>
      </c>
      <c r="Y5" s="7">
        <v>372968141</v>
      </c>
      <c r="Z5" s="7">
        <v>372968141</v>
      </c>
      <c r="AA5" s="7">
        <v>372968141</v>
      </c>
    </row>
    <row r="6" spans="1:27" ht="22.5">
      <c r="A6" s="4" t="s">
        <v>33</v>
      </c>
      <c r="B6" s="5" t="s">
        <v>34</v>
      </c>
      <c r="C6" s="6" t="s">
        <v>78</v>
      </c>
      <c r="D6" s="4" t="s">
        <v>36</v>
      </c>
      <c r="E6" s="4" t="s">
        <v>74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79</v>
      </c>
      <c r="O6" s="4" t="s">
        <v>80</v>
      </c>
      <c r="P6" s="5" t="s">
        <v>81</v>
      </c>
      <c r="Q6" s="7">
        <v>11897000000</v>
      </c>
      <c r="R6" s="7">
        <v>0</v>
      </c>
      <c r="S6" s="7">
        <v>0</v>
      </c>
      <c r="T6" s="7">
        <v>11897000000</v>
      </c>
      <c r="U6" s="7">
        <v>0</v>
      </c>
      <c r="V6" s="7">
        <v>11290951354</v>
      </c>
      <c r="W6" s="7">
        <v>606048646</v>
      </c>
      <c r="X6" s="7">
        <v>11290951354</v>
      </c>
      <c r="Y6" s="7">
        <v>11290951354</v>
      </c>
      <c r="Z6" s="7">
        <v>11290951354</v>
      </c>
      <c r="AA6" s="7">
        <v>11290951354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12342000000</v>
      </c>
      <c r="R7" s="7">
        <f t="shared" ref="R7:AA7" si="0">SUM(R5:R6)</f>
        <v>0</v>
      </c>
      <c r="S7" s="7">
        <f t="shared" si="0"/>
        <v>5195466</v>
      </c>
      <c r="T7" s="7">
        <f t="shared" si="0"/>
        <v>12336804534</v>
      </c>
      <c r="U7" s="7">
        <f t="shared" si="0"/>
        <v>0</v>
      </c>
      <c r="V7" s="7">
        <f t="shared" si="0"/>
        <v>11665031568</v>
      </c>
      <c r="W7" s="7">
        <f t="shared" si="0"/>
        <v>671772966</v>
      </c>
      <c r="X7" s="7">
        <f t="shared" si="0"/>
        <v>11665031568</v>
      </c>
      <c r="Y7" s="7">
        <f t="shared" si="0"/>
        <v>11663919495</v>
      </c>
      <c r="Z7" s="7">
        <f t="shared" si="0"/>
        <v>11663919495</v>
      </c>
      <c r="AA7" s="7">
        <f t="shared" si="0"/>
        <v>11663919495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DC 2024</vt:lpstr>
      <vt:lpstr>DESAGREGADO DC 2024</vt:lpstr>
      <vt:lpstr>GAST.PERS. PREVIODGPPN DC.2024</vt:lpstr>
      <vt:lpstr>TRANSFEREN NO DESAGR.DC. 2024</vt:lpstr>
      <vt:lpstr>GASTOSxTRIBT NO DESG DC. 2024</vt:lpstr>
      <vt:lpstr>'DECT LIQUIDACION DC 2024'!Títulos_a_imprimir</vt:lpstr>
      <vt:lpstr>'DESAGREGADO DC 2024'!Títulos_a_imprimir</vt:lpstr>
      <vt:lpstr>'GAST.PERS. PREVIODGPPN DC.2024'!Títulos_a_imprimir</vt:lpstr>
      <vt:lpstr>'GASTOSxTRIBT NO DESG DC. 2024'!Títulos_a_imprimir</vt:lpstr>
      <vt:lpstr>'TRANSFEREN NO DESAGR.DC.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2025-01-22T20:13:27Z</cp:lastPrinted>
  <dcterms:created xsi:type="dcterms:W3CDTF">2025-01-21T13:10:01Z</dcterms:created>
  <dcterms:modified xsi:type="dcterms:W3CDTF">2025-01-22T20:13:33Z</dcterms:modified>
</cp:coreProperties>
</file>