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 2024\Ejecución Presupuestal - mensual\"/>
    </mc:Choice>
  </mc:AlternateContent>
  <xr:revisionPtr revIDLastSave="0" documentId="13_ncr:1_{8A1158F1-EF52-4B40-BFFD-93185EA56FBF}" xr6:coauthVersionLast="47" xr6:coauthVersionMax="47" xr10:uidLastSave="{00000000-0000-0000-0000-000000000000}"/>
  <bookViews>
    <workbookView xWindow="-120" yWindow="-120" windowWidth="29040" windowHeight="15720" tabRatio="776" activeTab="4" xr2:uid="{00000000-000D-0000-FFFF-FFFF00000000}"/>
  </bookViews>
  <sheets>
    <sheet name="DECT LIQUIDACION ENERO 2024" sheetId="6" r:id="rId1"/>
    <sheet name="GAST.PERS. PREVIODGPPN ENR2024" sheetId="4" r:id="rId2"/>
    <sheet name="DESAGREGADO ENERO 2024" sheetId="5" r:id="rId3"/>
    <sheet name="TRANSFEREN NO DESAGR.ENERO 2024" sheetId="3" r:id="rId4"/>
    <sheet name="GASTOSxTRIBT NO DESG ENERO 2024" sheetId="2" r:id="rId5"/>
  </sheets>
  <definedNames>
    <definedName name="_xlnm.Print_Titles" localSheetId="0">'DECT LIQUIDACION ENERO 2024'!$1:$4</definedName>
    <definedName name="_xlnm.Print_Titles" localSheetId="2">'DESAGREGADO ENERO 2024'!$1:$4</definedName>
    <definedName name="_xlnm.Print_Titles" localSheetId="1">'GAST.PERS. PREVIODGPPN ENR2024'!$1:$4</definedName>
    <definedName name="_xlnm.Print_Titles" localSheetId="3">'TRANSFEREN NO DESAGR.ENERO 2024'!$1:$4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4" l="1"/>
  <c r="Z6" i="4"/>
  <c r="Y6" i="4"/>
  <c r="X6" i="4"/>
  <c r="W6" i="4"/>
  <c r="V6" i="4"/>
  <c r="U6" i="4"/>
  <c r="T6" i="4"/>
  <c r="S6" i="4"/>
  <c r="R6" i="4"/>
  <c r="Q6" i="4"/>
  <c r="AA8" i="2"/>
  <c r="Z8" i="2"/>
  <c r="Y8" i="2"/>
  <c r="X8" i="2"/>
  <c r="W8" i="2"/>
  <c r="V8" i="2"/>
  <c r="U8" i="2"/>
  <c r="T8" i="2"/>
  <c r="S8" i="2"/>
  <c r="R8" i="2"/>
  <c r="Q8" i="2"/>
  <c r="AA8" i="3" l="1"/>
  <c r="Z8" i="3"/>
  <c r="Y8" i="3"/>
  <c r="X8" i="3"/>
  <c r="W8" i="3"/>
  <c r="V8" i="3"/>
  <c r="U8" i="3"/>
  <c r="T8" i="3"/>
  <c r="S8" i="3"/>
  <c r="R8" i="3"/>
  <c r="Q8" i="3"/>
</calcChain>
</file>

<file path=xl/sharedStrings.xml><?xml version="1.0" encoding="utf-8"?>
<sst xmlns="http://schemas.openxmlformats.org/spreadsheetml/2006/main" count="2404" uniqueCount="333">
  <si>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</si>
  <si>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</si>
  <si>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</si>
  <si>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</si>
  <si>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</si>
  <si>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</si>
  <si>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</si>
  <si>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</si>
  <si>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</si>
  <si>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</si>
  <si>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</si>
  <si>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</si>
  <si>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</si>
  <si>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</si>
  <si>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</si>
  <si>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</si>
  <si>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</si>
  <si>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</si>
  <si>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</si>
  <si>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</si>
  <si>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</si>
  <si>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</si>
  <si>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</si>
  <si>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</si>
  <si>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</si>
  <si>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</si>
  <si>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</si>
  <si>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</si>
  <si>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</si>
  <si>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</si>
  <si>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</si>
  <si>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</si>
  <si>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</si>
  <si>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</si>
  <si>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</si>
  <si>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</si>
  <si>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</si>
  <si>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</si>
  <si>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</si>
  <si>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</si>
  <si>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</si>
  <si>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</si>
  <si>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</si>
  <si>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</si>
  <si>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</si>
  <si>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</si>
  <si>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</si>
  <si>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</si>
  <si>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</si>
  <si>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</si>
  <si>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</si>
  <si>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</si>
  <si>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</si>
  <si>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</si>
  <si>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</si>
  <si>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</si>
  <si>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A-03-03-01-053</t>
  </si>
  <si>
    <t>053</t>
  </si>
  <si>
    <t>FONDO DE PROTECCIÓN DE JUSTICIA. DECRETO 1890 DE 1999 Y DECRETO 200 DE 2003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</si>
  <si>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</si>
  <si>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</si>
  <si>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</si>
  <si>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</si>
  <si>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</si>
  <si>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</si>
  <si>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</si>
  <si>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</si>
  <si>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</si>
  <si>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</si>
  <si>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</si>
  <si>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</si>
  <si>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</si>
  <si>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</si>
  <si>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</si>
  <si>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</si>
  <si>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</si>
  <si>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</si>
  <si>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</si>
  <si>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</si>
  <si>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</si>
  <si>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</si>
  <si>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</si>
  <si>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</si>
  <si>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</si>
  <si>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</si>
  <si>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</si>
  <si>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</si>
  <si>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</si>
  <si>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C-2901-0800-11-20111D</t>
  </si>
  <si>
    <t>C</t>
  </si>
  <si>
    <t>2901</t>
  </si>
  <si>
    <t>0800</t>
  </si>
  <si>
    <t>20111D</t>
  </si>
  <si>
    <t>16</t>
  </si>
  <si>
    <t>2. SEGURIDAD HUMANA Y JUSTICIA SOCIAL / D. CAPACIDADES Y LA OFERTA DEL SISTEMA DE JUSTICIA</t>
  </si>
  <si>
    <t>C-2901-0800-12-20111D</t>
  </si>
  <si>
    <t>12</t>
  </si>
  <si>
    <t>C-2999-0800-17-20111D</t>
  </si>
  <si>
    <t>2999</t>
  </si>
  <si>
    <t>17</t>
  </si>
  <si>
    <t>C-2999-0800-22-20111D</t>
  </si>
  <si>
    <t>22</t>
  </si>
  <si>
    <t>C-2999-0800-24-20111D</t>
  </si>
  <si>
    <t>24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</si>
  <si>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</si>
  <si>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</si>
  <si>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</si>
  <si>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</si>
  <si>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</si>
  <si>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</si>
  <si>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</si>
  <si>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</si>
  <si>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</si>
  <si>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</si>
  <si>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</si>
  <si>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</si>
  <si>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</si>
  <si>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</si>
  <si>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</si>
  <si>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</si>
  <si>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</si>
  <si>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</si>
  <si>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</si>
  <si>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</si>
  <si>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</si>
  <si>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</si>
  <si>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</si>
  <si>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</si>
  <si>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</si>
  <si>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</si>
  <si>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</si>
  <si>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</si>
  <si>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</si>
  <si>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</si>
  <si>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</si>
  <si>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</si>
  <si>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</si>
  <si>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</si>
  <si>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</si>
  <si>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</si>
  <si>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</si>
  <si>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</si>
  <si>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</si>
  <si>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</si>
  <si>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</si>
  <si>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</si>
  <si>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</si>
  <si>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</si>
  <si>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</si>
  <si>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</si>
  <si>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</si>
  <si>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</si>
  <si>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</si>
  <si>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</si>
  <si>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</si>
  <si>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</si>
  <si>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</si>
  <si>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</si>
  <si>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</si>
  <si>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</si>
  <si>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</si>
  <si>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</si>
  <si>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</si>
  <si>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</si>
  <si>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</si>
  <si>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</si>
  <si>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</si>
  <si>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</si>
  <si>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</si>
  <si>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A-01-01-03-081</t>
  </si>
  <si>
    <t>081</t>
  </si>
  <si>
    <t>BONIFICACIÓN POR COMPENSACIÓN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</si>
  <si>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</si>
  <si>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</si>
  <si>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</si>
  <si>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</si>
  <si>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</si>
  <si>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</si>
  <si>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</si>
  <si>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</si>
  <si>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</si>
  <si>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</si>
  <si>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</si>
  <si>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</si>
  <si>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</si>
  <si>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</si>
  <si>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</si>
  <si>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</si>
  <si>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</si>
  <si>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</si>
  <si>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</si>
  <si>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</si>
  <si>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</si>
  <si>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</si>
  <si>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</si>
  <si>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</si>
  <si>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</si>
  <si>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</si>
  <si>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</si>
  <si>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</si>
  <si>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</si>
  <si>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</si>
  <si>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</si>
  <si>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</si>
  <si>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</si>
  <si>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</si>
  <si>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</si>
  <si>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</si>
  <si>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</si>
  <si>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</si>
  <si>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</si>
  <si>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</si>
  <si>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</si>
  <si>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</si>
  <si>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</si>
  <si>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</si>
  <si>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SIMILARES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</si>
  <si>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</si>
  <si>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</si>
  <si>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</si>
  <si>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</si>
  <si>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</si>
  <si>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</si>
  <si>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</si>
  <si>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</si>
  <si>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</si>
  <si>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</si>
  <si>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</si>
  <si>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</si>
  <si>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</si>
  <si>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</si>
  <si>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</si>
  <si>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</si>
  <si>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</si>
  <si>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</si>
  <si>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</si>
  <si>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</si>
  <si>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</si>
  <si>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</si>
  <si>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</si>
  <si>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</si>
  <si>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</si>
  <si>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</si>
  <si>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</si>
  <si>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</si>
  <si>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</si>
  <si>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</si>
  <si>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</si>
  <si>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</si>
  <si>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</si>
  <si>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</si>
  <si>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</si>
  <si>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</si>
  <si>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</si>
  <si>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</si>
  <si>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</si>
  <si>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</si>
  <si>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</si>
  <si>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</si>
  <si>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</si>
  <si>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SERVICIOS PROFESIONALES, CIENTÍFICOS Y TÉCNICOS (EXCEPTO LOS SERVICIOS DE INVESTIGACION, URBANISMO, JURÍDICOS Y DE CONTABILIDAD)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</si>
  <si>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</si>
  <si>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</si>
  <si>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</si>
  <si>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</si>
  <si>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</si>
  <si>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</si>
  <si>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</si>
  <si>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</si>
  <si>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</si>
  <si>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</si>
  <si>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</si>
  <si>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</si>
  <si>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</si>
  <si>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</si>
  <si>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</si>
  <si>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</si>
  <si>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</si>
  <si>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RECREATIVOS,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</si>
  <si>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</si>
  <si>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</si>
  <si>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</si>
  <si>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</si>
  <si>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</si>
  <si>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</si>
  <si>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</si>
  <si>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</si>
  <si>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</si>
  <si>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</si>
  <si>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</si>
  <si>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</si>
  <si>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</si>
  <si>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</si>
  <si>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</si>
  <si>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</si>
  <si>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</si>
  <si>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</si>
  <si>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</si>
  <si>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</si>
  <si>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</si>
  <si>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</si>
  <si>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</si>
  <si>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</si>
  <si>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</si>
  <si>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</si>
  <si>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</si>
  <si>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</si>
  <si>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B-10-01-03-002-001</t>
  </si>
  <si>
    <t>SENTENCIAS O CONCILIACIONES EN MORA</t>
  </si>
  <si>
    <t>C-2901-0800-11-20111D-2901017-02</t>
  </si>
  <si>
    <t>2901017</t>
  </si>
  <si>
    <t>ADQUIS. DE BYS - SALAS DE MONITOREO ADECUADA Y DOTADA - FORTALECIMIENTO Y MODERNIZACIÓN TECNOLÓGICA DE LA POLICÍA JUDICIAL DE LA FGN PARA LA INVESTIGACIÓN PENAL A NIVEL   NACIONAL</t>
  </si>
  <si>
    <t>C-2901-0800-12-20111D-2901001-02</t>
  </si>
  <si>
    <t>2901001</t>
  </si>
  <si>
    <t>ADQUIS. DE BYS - SERVICIOS FORENSES AJUSTADOS A ESTÁNDARES DE CALIDAD NACIONAL E INTERNACIONAL. - FORTALECIMIENTO DE LA CAPACIDAD DE PROCESAMIENTO Y ANÁLISIS DE EMP Y EF EN LOS GRUPOS DE CRIMINALÍSTICA DE LA FISCALÍA A NIVEL  NACIONAL</t>
  </si>
  <si>
    <t>C-2901-0800-12-20111D-2901003-02</t>
  </si>
  <si>
    <t>2901003</t>
  </si>
  <si>
    <t>ADQUIS. DE BYS - LABORATORIO FORENSE DOTADOS - FORTALECIMIENTO DE LA CAPACIDAD DE PROCESAMIENTO Y ANÁLISIS DE EMP Y EF EN LOS GRUPOS DE CRIMINALÍSTICA DE LA FISCALÍA A NIVEL  NACIONAL</t>
  </si>
  <si>
    <t>C-2999-0800-17-20111D-2999011-02</t>
  </si>
  <si>
    <t>2999011</t>
  </si>
  <si>
    <t>ADQUIS. DE BYS - SEDES ADECUADAS - FORTALECIMIENTO DE LOS SERVICIOS DE TIC EN LA IMPLEMENTACIÓN DE LA ARQUITECTURA INSTITUCIONAL DE LA FISCALÍA A NIVEL  NACIONAL</t>
  </si>
  <si>
    <t>C-2999-0800-17-20111D-2999065-02</t>
  </si>
  <si>
    <t>2999065</t>
  </si>
  <si>
    <t>ADQUIS. DE BYS - SERVICIOS DE INFORMACIÓN IMPLEMENTADOS - FORTALECIMIENTO DE LOS SERVICIOS DE TIC EN LA IMPLEMENTACIÓN DE LA ARQUITECTURA INSTITUCIONAL DE LA FISCALÍA A NIVEL  NACIONAL</t>
  </si>
  <si>
    <t>C-2999-0800-22-20111D-2999016-02</t>
  </si>
  <si>
    <t>2999016</t>
  </si>
  <si>
    <t>ADQUIS. DE BYS - SEDES MANTENIDAS - CONSTRUCCIÓN , OPERACIÓN Y MANTENIMIENTO DE LA SEDE ÚNICA FISCALÍA GENERAL DE LA NACIÓN EN SANTIAGO DE CALI</t>
  </si>
  <si>
    <t>C-2999-0800-22-20111D-2999054-02</t>
  </si>
  <si>
    <t>2999054</t>
  </si>
  <si>
    <t>ADQUIS. DE BYS - SEDE CONSTRUIDA Y DOTADA - CONSTRUCCIÓN , OPERACIÓN Y MANTENIMIENTO DE LA SEDE ÚNICA FISCALÍA GENERAL DE LA NACIÓN EN SANTIAGO DE CALI</t>
  </si>
  <si>
    <t>C-2999-0800-24-20111D-2999067-02</t>
  </si>
  <si>
    <t>2999067</t>
  </si>
  <si>
    <t>ADQUIS. DE BYS - SERVICIOS TECNOLÓGICOS - FORTALECIMIENTO DE LAS CAPACIDADES TECNOLÓGICAS DE LA FGN PARA LA IMPLEMENTACIÓN DE LA ARQUITECTURA INSTITUCIONAL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</si>
</sst>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">
    <xf numFmtId="0" fontId="1" fillId="0" borderId="0" xfId="0" applyFont="1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AF385-AC3A-474D-8F38-ACB2BB6A3BF5}">
  <dimension ref="A1:AA29"/>
  <sheetViews>
    <sheetView showGridLines="0" zoomScale="82" zoomScaleNormal="82" zoomScaleSheetLayoutView="95" workbookViewId="0"/>
  </sheetViews>
  <sheetFormatPr baseColWidth="10" defaultRowHeight="15" x14ac:dyDescent="0.25"/>
  <cols>
    <col min="1" max="1" width="13.42578125" customWidth="1"/>
    <col min="2" max="2" width="25" customWidth="1"/>
    <col min="3" max="3" width="19.42578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32.28515625" customWidth="1"/>
    <col min="17" max="17" width="18.85546875" customWidth="1"/>
    <col min="18" max="18" width="17.140625" customWidth="1"/>
    <col min="19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1944999400000</v>
      </c>
      <c r="R5" s="6">
        <v>0</v>
      </c>
      <c r="S5" s="6">
        <v>0</v>
      </c>
      <c r="T5" s="6">
        <v>1944999400000</v>
      </c>
      <c r="U5" s="6">
        <v>0</v>
      </c>
      <c r="V5" s="6">
        <v>1944999400000</v>
      </c>
      <c r="W5" s="6">
        <v>0</v>
      </c>
      <c r="X5" s="6">
        <v>112719903446</v>
      </c>
      <c r="Y5" s="6">
        <v>112719903446</v>
      </c>
      <c r="Z5" s="6">
        <v>112719903446</v>
      </c>
      <c r="AA5" s="6">
        <v>112719903446</v>
      </c>
    </row>
    <row r="6" spans="1:27" ht="22.5" x14ac:dyDescent="0.2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1270297500000</v>
      </c>
      <c r="R6" s="6">
        <v>0</v>
      </c>
      <c r="S6" s="6">
        <v>0</v>
      </c>
      <c r="T6" s="6">
        <v>1270297500000</v>
      </c>
      <c r="U6" s="6">
        <v>0</v>
      </c>
      <c r="V6" s="6">
        <v>1224435157851</v>
      </c>
      <c r="W6" s="6">
        <v>45862342149</v>
      </c>
      <c r="X6" s="6">
        <v>14437173744</v>
      </c>
      <c r="Y6" s="6">
        <v>13707803388</v>
      </c>
      <c r="Z6" s="6">
        <v>10140221027</v>
      </c>
      <c r="AA6" s="6">
        <v>7039291870</v>
      </c>
    </row>
    <row r="7" spans="1:27" ht="33.75" x14ac:dyDescent="0.2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1241930100000</v>
      </c>
      <c r="R7" s="6">
        <v>0</v>
      </c>
      <c r="S7" s="6">
        <v>0</v>
      </c>
      <c r="T7" s="6">
        <v>1241930100000</v>
      </c>
      <c r="U7" s="6">
        <v>0</v>
      </c>
      <c r="V7" s="6">
        <v>1241930100000</v>
      </c>
      <c r="W7" s="6">
        <v>0</v>
      </c>
      <c r="X7" s="6">
        <v>82720581490</v>
      </c>
      <c r="Y7" s="6">
        <v>82720581490</v>
      </c>
      <c r="Z7" s="6">
        <v>82720581490</v>
      </c>
      <c r="AA7" s="6">
        <v>82720581490</v>
      </c>
    </row>
    <row r="8" spans="1:27" ht="33.75" x14ac:dyDescent="0.2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23000000000</v>
      </c>
      <c r="R8" s="6">
        <v>0</v>
      </c>
      <c r="S8" s="6">
        <v>0</v>
      </c>
      <c r="T8" s="6">
        <v>23000000000</v>
      </c>
      <c r="U8" s="6">
        <v>23000000000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</row>
    <row r="9" spans="1:27" ht="22.5" x14ac:dyDescent="0.25">
      <c r="A9" s="3" t="s">
        <v>33</v>
      </c>
      <c r="B9" s="4" t="s">
        <v>34</v>
      </c>
      <c r="C9" s="5" t="s">
        <v>51</v>
      </c>
      <c r="D9" s="3" t="s">
        <v>36</v>
      </c>
      <c r="E9" s="3" t="s">
        <v>43</v>
      </c>
      <c r="F9" s="3"/>
      <c r="G9" s="3"/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52</v>
      </c>
      <c r="Q9" s="6">
        <v>680546300000</v>
      </c>
      <c r="R9" s="6">
        <v>0</v>
      </c>
      <c r="S9" s="6">
        <v>0</v>
      </c>
      <c r="T9" s="6">
        <v>680546300000</v>
      </c>
      <c r="U9" s="6">
        <v>0</v>
      </c>
      <c r="V9" s="6">
        <v>286594304976.76001</v>
      </c>
      <c r="W9" s="6">
        <v>393951995023.23999</v>
      </c>
      <c r="X9" s="6">
        <v>102020866463.10001</v>
      </c>
      <c r="Y9" s="6">
        <v>18955409591.360001</v>
      </c>
      <c r="Z9" s="6">
        <v>18751677348.27</v>
      </c>
      <c r="AA9" s="6">
        <v>17667300978.220001</v>
      </c>
    </row>
    <row r="10" spans="1:27" ht="78.75" x14ac:dyDescent="0.25">
      <c r="A10" s="3" t="s">
        <v>33</v>
      </c>
      <c r="B10" s="4" t="s">
        <v>34</v>
      </c>
      <c r="C10" s="5" t="s">
        <v>53</v>
      </c>
      <c r="D10" s="3" t="s">
        <v>36</v>
      </c>
      <c r="E10" s="3" t="s">
        <v>46</v>
      </c>
      <c r="F10" s="3" t="s">
        <v>46</v>
      </c>
      <c r="G10" s="3" t="s">
        <v>37</v>
      </c>
      <c r="H10" s="3" t="s">
        <v>54</v>
      </c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55</v>
      </c>
      <c r="Q10" s="6">
        <v>2242000000</v>
      </c>
      <c r="R10" s="6">
        <v>0</v>
      </c>
      <c r="S10" s="6">
        <v>0</v>
      </c>
      <c r="T10" s="6">
        <v>2242000000</v>
      </c>
      <c r="U10" s="6">
        <v>0</v>
      </c>
      <c r="V10" s="6">
        <v>861542816</v>
      </c>
      <c r="W10" s="6">
        <v>1380457184</v>
      </c>
      <c r="X10" s="6">
        <v>369398018</v>
      </c>
      <c r="Y10" s="6">
        <v>8855202</v>
      </c>
      <c r="Z10" s="6">
        <v>8855202</v>
      </c>
      <c r="AA10" s="6">
        <v>6178238</v>
      </c>
    </row>
    <row r="11" spans="1:27" ht="33.75" x14ac:dyDescent="0.25">
      <c r="A11" s="3" t="s">
        <v>33</v>
      </c>
      <c r="B11" s="4" t="s">
        <v>34</v>
      </c>
      <c r="C11" s="5" t="s">
        <v>56</v>
      </c>
      <c r="D11" s="3" t="s">
        <v>36</v>
      </c>
      <c r="E11" s="3" t="s">
        <v>46</v>
      </c>
      <c r="F11" s="3" t="s">
        <v>46</v>
      </c>
      <c r="G11" s="3" t="s">
        <v>37</v>
      </c>
      <c r="H11" s="3" t="s">
        <v>57</v>
      </c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58</v>
      </c>
      <c r="Q11" s="6">
        <v>502500000</v>
      </c>
      <c r="R11" s="6">
        <v>0</v>
      </c>
      <c r="S11" s="6">
        <v>0</v>
      </c>
      <c r="T11" s="6">
        <v>502500000</v>
      </c>
      <c r="U11" s="6">
        <v>0</v>
      </c>
      <c r="V11" s="6">
        <v>0</v>
      </c>
      <c r="W11" s="6">
        <v>502500000</v>
      </c>
      <c r="X11" s="6">
        <v>0</v>
      </c>
      <c r="Y11" s="6">
        <v>0</v>
      </c>
      <c r="Z11" s="6">
        <v>0</v>
      </c>
      <c r="AA11" s="6">
        <v>0</v>
      </c>
    </row>
    <row r="12" spans="1:27" ht="33.75" x14ac:dyDescent="0.25">
      <c r="A12" s="3" t="s">
        <v>33</v>
      </c>
      <c r="B12" s="4" t="s">
        <v>34</v>
      </c>
      <c r="C12" s="5" t="s">
        <v>59</v>
      </c>
      <c r="D12" s="3" t="s">
        <v>36</v>
      </c>
      <c r="E12" s="3" t="s">
        <v>46</v>
      </c>
      <c r="F12" s="3" t="s">
        <v>46</v>
      </c>
      <c r="G12" s="3" t="s">
        <v>37</v>
      </c>
      <c r="H12" s="3" t="s">
        <v>60</v>
      </c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61</v>
      </c>
      <c r="Q12" s="6">
        <v>100000000000</v>
      </c>
      <c r="R12" s="6">
        <v>0</v>
      </c>
      <c r="S12" s="6">
        <v>0</v>
      </c>
      <c r="T12" s="6">
        <v>100000000000</v>
      </c>
      <c r="U12" s="6">
        <v>100000000000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</row>
    <row r="13" spans="1:27" ht="22.5" x14ac:dyDescent="0.25">
      <c r="A13" s="3" t="s">
        <v>33</v>
      </c>
      <c r="B13" s="4" t="s">
        <v>34</v>
      </c>
      <c r="C13" s="5" t="s">
        <v>62</v>
      </c>
      <c r="D13" s="3" t="s">
        <v>36</v>
      </c>
      <c r="E13" s="3" t="s">
        <v>46</v>
      </c>
      <c r="F13" s="3" t="s">
        <v>49</v>
      </c>
      <c r="G13" s="3" t="s">
        <v>43</v>
      </c>
      <c r="H13" s="3" t="s">
        <v>63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64</v>
      </c>
      <c r="Q13" s="6">
        <v>164700000</v>
      </c>
      <c r="R13" s="6">
        <v>0</v>
      </c>
      <c r="S13" s="6">
        <v>0</v>
      </c>
      <c r="T13" s="6">
        <v>164700000</v>
      </c>
      <c r="U13" s="6">
        <v>0</v>
      </c>
      <c r="V13" s="6">
        <v>58417606</v>
      </c>
      <c r="W13" s="6">
        <v>106282394</v>
      </c>
      <c r="X13" s="6">
        <v>11668247</v>
      </c>
      <c r="Y13" s="6">
        <v>11668247</v>
      </c>
      <c r="Z13" s="6">
        <v>11668247</v>
      </c>
      <c r="AA13" s="6">
        <v>11668247</v>
      </c>
    </row>
    <row r="14" spans="1:27" ht="33.75" x14ac:dyDescent="0.25">
      <c r="A14" s="3" t="s">
        <v>33</v>
      </c>
      <c r="B14" s="4" t="s">
        <v>34</v>
      </c>
      <c r="C14" s="5" t="s">
        <v>65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66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67</v>
      </c>
      <c r="Q14" s="6">
        <v>13967100000</v>
      </c>
      <c r="R14" s="6">
        <v>0</v>
      </c>
      <c r="S14" s="6">
        <v>0</v>
      </c>
      <c r="T14" s="6">
        <v>13967100000</v>
      </c>
      <c r="U14" s="6">
        <v>0</v>
      </c>
      <c r="V14" s="6">
        <v>13967100000</v>
      </c>
      <c r="W14" s="6">
        <v>0</v>
      </c>
      <c r="X14" s="6">
        <v>1807367234</v>
      </c>
      <c r="Y14" s="6">
        <v>1807367234</v>
      </c>
      <c r="Z14" s="6">
        <v>1807367234</v>
      </c>
      <c r="AA14" s="6">
        <v>1807367234</v>
      </c>
    </row>
    <row r="15" spans="1:27" ht="22.5" x14ac:dyDescent="0.25">
      <c r="A15" s="3" t="s">
        <v>33</v>
      </c>
      <c r="B15" s="4" t="s">
        <v>34</v>
      </c>
      <c r="C15" s="5" t="s">
        <v>68</v>
      </c>
      <c r="D15" s="3" t="s">
        <v>36</v>
      </c>
      <c r="E15" s="3" t="s">
        <v>46</v>
      </c>
      <c r="F15" s="3" t="s">
        <v>39</v>
      </c>
      <c r="G15" s="3"/>
      <c r="H15" s="3"/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69</v>
      </c>
      <c r="Q15" s="6">
        <v>400000000000</v>
      </c>
      <c r="R15" s="6">
        <v>0</v>
      </c>
      <c r="S15" s="6">
        <v>0</v>
      </c>
      <c r="T15" s="6">
        <v>400000000000</v>
      </c>
      <c r="U15" s="6">
        <v>0</v>
      </c>
      <c r="V15" s="6">
        <v>1299976554</v>
      </c>
      <c r="W15" s="6">
        <v>398700023446</v>
      </c>
      <c r="X15" s="6">
        <v>1175317422.1900001</v>
      </c>
      <c r="Y15" s="6">
        <v>1175317422.1900001</v>
      </c>
      <c r="Z15" s="6">
        <v>1175317422.1900001</v>
      </c>
      <c r="AA15" s="6">
        <v>1175317422.1900001</v>
      </c>
    </row>
    <row r="16" spans="1:27" ht="22.5" x14ac:dyDescent="0.25">
      <c r="A16" s="3" t="s">
        <v>33</v>
      </c>
      <c r="B16" s="4" t="s">
        <v>34</v>
      </c>
      <c r="C16" s="5" t="s">
        <v>70</v>
      </c>
      <c r="D16" s="3" t="s">
        <v>36</v>
      </c>
      <c r="E16" s="3" t="s">
        <v>71</v>
      </c>
      <c r="F16" s="3" t="s">
        <v>37</v>
      </c>
      <c r="G16" s="3"/>
      <c r="H16" s="3"/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72</v>
      </c>
      <c r="Q16" s="6">
        <v>2750800000</v>
      </c>
      <c r="R16" s="6">
        <v>0</v>
      </c>
      <c r="S16" s="6">
        <v>0</v>
      </c>
      <c r="T16" s="6">
        <v>2750800000</v>
      </c>
      <c r="U16" s="6">
        <v>0</v>
      </c>
      <c r="V16" s="6">
        <v>718401094</v>
      </c>
      <c r="W16" s="6">
        <v>2032398906</v>
      </c>
      <c r="X16" s="6">
        <v>128000171</v>
      </c>
      <c r="Y16" s="6">
        <v>59937131</v>
      </c>
      <c r="Z16" s="6">
        <v>59937131</v>
      </c>
      <c r="AA16" s="6">
        <v>59937131</v>
      </c>
    </row>
    <row r="17" spans="1:27" ht="22.5" x14ac:dyDescent="0.25">
      <c r="A17" s="3" t="s">
        <v>33</v>
      </c>
      <c r="B17" s="4" t="s">
        <v>34</v>
      </c>
      <c r="C17" s="5" t="s">
        <v>73</v>
      </c>
      <c r="D17" s="3" t="s">
        <v>36</v>
      </c>
      <c r="E17" s="3" t="s">
        <v>74</v>
      </c>
      <c r="F17" s="3" t="s">
        <v>37</v>
      </c>
      <c r="G17" s="3"/>
      <c r="H17" s="3"/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75</v>
      </c>
      <c r="Q17" s="6">
        <v>3618000000</v>
      </c>
      <c r="R17" s="6">
        <v>0</v>
      </c>
      <c r="S17" s="6">
        <v>0</v>
      </c>
      <c r="T17" s="6">
        <v>3618000000</v>
      </c>
      <c r="U17" s="6">
        <v>0</v>
      </c>
      <c r="V17" s="6">
        <v>2895001867</v>
      </c>
      <c r="W17" s="6">
        <v>722998133</v>
      </c>
      <c r="X17" s="6">
        <v>680073742</v>
      </c>
      <c r="Y17" s="6">
        <v>647355335</v>
      </c>
      <c r="Z17" s="6">
        <v>647355335</v>
      </c>
      <c r="AA17" s="6">
        <v>647355335</v>
      </c>
    </row>
    <row r="18" spans="1:27" ht="22.5" x14ac:dyDescent="0.25">
      <c r="A18" s="3" t="s">
        <v>33</v>
      </c>
      <c r="B18" s="4" t="s">
        <v>34</v>
      </c>
      <c r="C18" s="5" t="s">
        <v>76</v>
      </c>
      <c r="D18" s="3" t="s">
        <v>36</v>
      </c>
      <c r="E18" s="3" t="s">
        <v>74</v>
      </c>
      <c r="F18" s="3" t="s">
        <v>46</v>
      </c>
      <c r="G18" s="3"/>
      <c r="H18" s="3"/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77</v>
      </c>
      <c r="Q18" s="6">
        <v>445000000</v>
      </c>
      <c r="R18" s="6">
        <v>0</v>
      </c>
      <c r="S18" s="6">
        <v>0</v>
      </c>
      <c r="T18" s="6">
        <v>445000000</v>
      </c>
      <c r="U18" s="6">
        <v>0</v>
      </c>
      <c r="V18" s="6">
        <v>95129016</v>
      </c>
      <c r="W18" s="6">
        <v>349870984</v>
      </c>
      <c r="X18" s="6">
        <v>67819000</v>
      </c>
      <c r="Y18" s="6">
        <v>67819000</v>
      </c>
      <c r="Z18" s="6">
        <v>67819000</v>
      </c>
      <c r="AA18" s="6">
        <v>67819000</v>
      </c>
    </row>
    <row r="19" spans="1:27" ht="22.5" x14ac:dyDescent="0.25">
      <c r="A19" s="3" t="s">
        <v>33</v>
      </c>
      <c r="B19" s="4" t="s">
        <v>34</v>
      </c>
      <c r="C19" s="5" t="s">
        <v>78</v>
      </c>
      <c r="D19" s="3" t="s">
        <v>36</v>
      </c>
      <c r="E19" s="3" t="s">
        <v>74</v>
      </c>
      <c r="F19" s="3" t="s">
        <v>49</v>
      </c>
      <c r="G19" s="3" t="s">
        <v>37</v>
      </c>
      <c r="H19" s="3"/>
      <c r="I19" s="3"/>
      <c r="J19" s="3"/>
      <c r="K19" s="3"/>
      <c r="L19" s="3"/>
      <c r="M19" s="3" t="s">
        <v>38</v>
      </c>
      <c r="N19" s="3" t="s">
        <v>79</v>
      </c>
      <c r="O19" s="3" t="s">
        <v>80</v>
      </c>
      <c r="P19" s="4" t="s">
        <v>81</v>
      </c>
      <c r="Q19" s="6">
        <v>11897000000</v>
      </c>
      <c r="R19" s="6">
        <v>0</v>
      </c>
      <c r="S19" s="6">
        <v>0</v>
      </c>
      <c r="T19" s="6">
        <v>11897000000</v>
      </c>
      <c r="U19" s="6">
        <v>0</v>
      </c>
      <c r="V19" s="6">
        <v>0</v>
      </c>
      <c r="W19" s="6">
        <v>11897000000</v>
      </c>
      <c r="X19" s="6">
        <v>0</v>
      </c>
      <c r="Y19" s="6">
        <v>0</v>
      </c>
      <c r="Z19" s="6">
        <v>0</v>
      </c>
      <c r="AA19" s="6">
        <v>0</v>
      </c>
    </row>
    <row r="20" spans="1:27" ht="22.5" x14ac:dyDescent="0.25">
      <c r="A20" s="3" t="s">
        <v>33</v>
      </c>
      <c r="B20" s="4" t="s">
        <v>34</v>
      </c>
      <c r="C20" s="5" t="s">
        <v>82</v>
      </c>
      <c r="D20" s="3" t="s">
        <v>36</v>
      </c>
      <c r="E20" s="3" t="s">
        <v>74</v>
      </c>
      <c r="F20" s="3" t="s">
        <v>83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84</v>
      </c>
      <c r="Q20" s="6">
        <v>59600000</v>
      </c>
      <c r="R20" s="6">
        <v>0</v>
      </c>
      <c r="S20" s="6">
        <v>0</v>
      </c>
      <c r="T20" s="6">
        <v>59600000</v>
      </c>
      <c r="U20" s="6">
        <v>0</v>
      </c>
      <c r="V20" s="6">
        <v>0</v>
      </c>
      <c r="W20" s="6">
        <v>59600000</v>
      </c>
      <c r="X20" s="6">
        <v>0</v>
      </c>
      <c r="Y20" s="6">
        <v>0</v>
      </c>
      <c r="Z20" s="6">
        <v>0</v>
      </c>
      <c r="AA20" s="6">
        <v>0</v>
      </c>
    </row>
    <row r="21" spans="1:27" ht="22.5" x14ac:dyDescent="0.25">
      <c r="A21" s="3" t="s">
        <v>33</v>
      </c>
      <c r="B21" s="4" t="s">
        <v>34</v>
      </c>
      <c r="C21" s="5" t="s">
        <v>85</v>
      </c>
      <c r="D21" s="3" t="s">
        <v>86</v>
      </c>
      <c r="E21" s="3" t="s">
        <v>39</v>
      </c>
      <c r="F21" s="3" t="s">
        <v>37</v>
      </c>
      <c r="G21" s="3" t="s">
        <v>46</v>
      </c>
      <c r="H21" s="3"/>
      <c r="I21" s="3"/>
      <c r="J21" s="3"/>
      <c r="K21" s="3"/>
      <c r="L21" s="3"/>
      <c r="M21" s="3" t="s">
        <v>38</v>
      </c>
      <c r="N21" s="3" t="s">
        <v>79</v>
      </c>
      <c r="O21" s="3" t="s">
        <v>80</v>
      </c>
      <c r="P21" s="4" t="s">
        <v>87</v>
      </c>
      <c r="Q21" s="6">
        <v>173977914661</v>
      </c>
      <c r="R21" s="6">
        <v>0</v>
      </c>
      <c r="S21" s="6">
        <v>0</v>
      </c>
      <c r="T21" s="6">
        <v>173977914661</v>
      </c>
      <c r="U21" s="6">
        <v>0</v>
      </c>
      <c r="V21" s="6">
        <v>0</v>
      </c>
      <c r="W21" s="6">
        <v>173977914661</v>
      </c>
      <c r="X21" s="6">
        <v>0</v>
      </c>
      <c r="Y21" s="6">
        <v>0</v>
      </c>
      <c r="Z21" s="6">
        <v>0</v>
      </c>
      <c r="AA21" s="6">
        <v>0</v>
      </c>
    </row>
    <row r="22" spans="1:27" ht="45" x14ac:dyDescent="0.25">
      <c r="A22" s="3" t="s">
        <v>33</v>
      </c>
      <c r="B22" s="4" t="s">
        <v>34</v>
      </c>
      <c r="C22" s="5" t="s">
        <v>88</v>
      </c>
      <c r="D22" s="3" t="s">
        <v>89</v>
      </c>
      <c r="E22" s="3" t="s">
        <v>90</v>
      </c>
      <c r="F22" s="3" t="s">
        <v>91</v>
      </c>
      <c r="G22" s="3" t="s">
        <v>79</v>
      </c>
      <c r="H22" s="3" t="s">
        <v>92</v>
      </c>
      <c r="I22" s="3"/>
      <c r="J22" s="3"/>
      <c r="K22" s="3"/>
      <c r="L22" s="3"/>
      <c r="M22" s="3" t="s">
        <v>38</v>
      </c>
      <c r="N22" s="3" t="s">
        <v>93</v>
      </c>
      <c r="O22" s="3" t="s">
        <v>40</v>
      </c>
      <c r="P22" s="4" t="s">
        <v>94</v>
      </c>
      <c r="Q22" s="6">
        <v>16000000000</v>
      </c>
      <c r="R22" s="6">
        <v>0</v>
      </c>
      <c r="S22" s="6">
        <v>0</v>
      </c>
      <c r="T22" s="6">
        <v>16000000000</v>
      </c>
      <c r="U22" s="6">
        <v>0</v>
      </c>
      <c r="V22" s="6">
        <v>16000000000</v>
      </c>
      <c r="W22" s="6">
        <v>0</v>
      </c>
      <c r="X22" s="6">
        <v>16000000000</v>
      </c>
      <c r="Y22" s="6">
        <v>0</v>
      </c>
      <c r="Z22" s="6">
        <v>0</v>
      </c>
      <c r="AA22" s="6">
        <v>0</v>
      </c>
    </row>
    <row r="23" spans="1:27" ht="45" x14ac:dyDescent="0.25">
      <c r="A23" s="3" t="s">
        <v>33</v>
      </c>
      <c r="B23" s="4" t="s">
        <v>34</v>
      </c>
      <c r="C23" s="5" t="s">
        <v>95</v>
      </c>
      <c r="D23" s="3" t="s">
        <v>89</v>
      </c>
      <c r="E23" s="3" t="s">
        <v>90</v>
      </c>
      <c r="F23" s="3" t="s">
        <v>91</v>
      </c>
      <c r="G23" s="3" t="s">
        <v>96</v>
      </c>
      <c r="H23" s="3" t="s">
        <v>92</v>
      </c>
      <c r="I23" s="3"/>
      <c r="J23" s="3"/>
      <c r="K23" s="3"/>
      <c r="L23" s="3"/>
      <c r="M23" s="3" t="s">
        <v>38</v>
      </c>
      <c r="N23" s="3" t="s">
        <v>93</v>
      </c>
      <c r="O23" s="3" t="s">
        <v>40</v>
      </c>
      <c r="P23" s="4" t="s">
        <v>94</v>
      </c>
      <c r="Q23" s="6">
        <v>6285000000</v>
      </c>
      <c r="R23" s="6">
        <v>0</v>
      </c>
      <c r="S23" s="6">
        <v>0</v>
      </c>
      <c r="T23" s="6">
        <v>6285000000</v>
      </c>
      <c r="U23" s="6">
        <v>0</v>
      </c>
      <c r="V23" s="6">
        <v>0</v>
      </c>
      <c r="W23" s="6">
        <v>6285000000</v>
      </c>
      <c r="X23" s="6">
        <v>0</v>
      </c>
      <c r="Y23" s="6">
        <v>0</v>
      </c>
      <c r="Z23" s="6">
        <v>0</v>
      </c>
      <c r="AA23" s="6">
        <v>0</v>
      </c>
    </row>
    <row r="24" spans="1:27" ht="45" x14ac:dyDescent="0.25">
      <c r="A24" s="3" t="s">
        <v>33</v>
      </c>
      <c r="B24" s="4" t="s">
        <v>34</v>
      </c>
      <c r="C24" s="5" t="s">
        <v>97</v>
      </c>
      <c r="D24" s="3" t="s">
        <v>89</v>
      </c>
      <c r="E24" s="3" t="s">
        <v>98</v>
      </c>
      <c r="F24" s="3" t="s">
        <v>91</v>
      </c>
      <c r="G24" s="3" t="s">
        <v>99</v>
      </c>
      <c r="H24" s="3" t="s">
        <v>92</v>
      </c>
      <c r="I24" s="3"/>
      <c r="J24" s="3"/>
      <c r="K24" s="3"/>
      <c r="L24" s="3"/>
      <c r="M24" s="3" t="s">
        <v>38</v>
      </c>
      <c r="N24" s="3" t="s">
        <v>93</v>
      </c>
      <c r="O24" s="3" t="s">
        <v>40</v>
      </c>
      <c r="P24" s="4" t="s">
        <v>94</v>
      </c>
      <c r="Q24" s="6">
        <v>64113541158</v>
      </c>
      <c r="R24" s="6">
        <v>0</v>
      </c>
      <c r="S24" s="6">
        <v>0</v>
      </c>
      <c r="T24" s="6">
        <v>64113541158</v>
      </c>
      <c r="U24" s="6">
        <v>0</v>
      </c>
      <c r="V24" s="6">
        <v>63813026615.709999</v>
      </c>
      <c r="W24" s="6">
        <v>300514542.29000002</v>
      </c>
      <c r="X24" s="6">
        <v>63813026615.709999</v>
      </c>
      <c r="Y24" s="6">
        <v>0</v>
      </c>
      <c r="Z24" s="6">
        <v>0</v>
      </c>
      <c r="AA24" s="6">
        <v>0</v>
      </c>
    </row>
    <row r="25" spans="1:27" ht="45" x14ac:dyDescent="0.25">
      <c r="A25" s="3" t="s">
        <v>33</v>
      </c>
      <c r="B25" s="4" t="s">
        <v>34</v>
      </c>
      <c r="C25" s="5" t="s">
        <v>100</v>
      </c>
      <c r="D25" s="3" t="s">
        <v>89</v>
      </c>
      <c r="E25" s="3" t="s">
        <v>98</v>
      </c>
      <c r="F25" s="3" t="s">
        <v>91</v>
      </c>
      <c r="G25" s="3" t="s">
        <v>101</v>
      </c>
      <c r="H25" s="3" t="s">
        <v>92</v>
      </c>
      <c r="I25" s="3"/>
      <c r="J25" s="3"/>
      <c r="K25" s="3"/>
      <c r="L25" s="3"/>
      <c r="M25" s="3" t="s">
        <v>38</v>
      </c>
      <c r="N25" s="3" t="s">
        <v>93</v>
      </c>
      <c r="O25" s="3" t="s">
        <v>40</v>
      </c>
      <c r="P25" s="4" t="s">
        <v>94</v>
      </c>
      <c r="Q25" s="6">
        <v>61130456068</v>
      </c>
      <c r="R25" s="6">
        <v>0</v>
      </c>
      <c r="S25" s="6">
        <v>0</v>
      </c>
      <c r="T25" s="6">
        <v>61130456068</v>
      </c>
      <c r="U25" s="6">
        <v>0</v>
      </c>
      <c r="V25" s="6">
        <v>50434061031</v>
      </c>
      <c r="W25" s="6">
        <v>10696395037</v>
      </c>
      <c r="X25" s="6">
        <v>50434061031</v>
      </c>
      <c r="Y25" s="6">
        <v>0</v>
      </c>
      <c r="Z25" s="6">
        <v>0</v>
      </c>
      <c r="AA25" s="6">
        <v>0</v>
      </c>
    </row>
    <row r="26" spans="1:27" ht="45" x14ac:dyDescent="0.25">
      <c r="A26" s="3" t="s">
        <v>33</v>
      </c>
      <c r="B26" s="4" t="s">
        <v>34</v>
      </c>
      <c r="C26" s="5" t="s">
        <v>102</v>
      </c>
      <c r="D26" s="3" t="s">
        <v>89</v>
      </c>
      <c r="E26" s="3" t="s">
        <v>98</v>
      </c>
      <c r="F26" s="3" t="s">
        <v>91</v>
      </c>
      <c r="G26" s="3" t="s">
        <v>103</v>
      </c>
      <c r="H26" s="3" t="s">
        <v>92</v>
      </c>
      <c r="I26" s="3"/>
      <c r="J26" s="3"/>
      <c r="K26" s="3"/>
      <c r="L26" s="3"/>
      <c r="M26" s="3" t="s">
        <v>38</v>
      </c>
      <c r="N26" s="3" t="s">
        <v>93</v>
      </c>
      <c r="O26" s="3" t="s">
        <v>40</v>
      </c>
      <c r="P26" s="4" t="s">
        <v>94</v>
      </c>
      <c r="Q26" s="6">
        <v>4257002774</v>
      </c>
      <c r="R26" s="6">
        <v>0</v>
      </c>
      <c r="S26" s="6">
        <v>0</v>
      </c>
      <c r="T26" s="6">
        <v>4257002774</v>
      </c>
      <c r="U26" s="6">
        <v>0</v>
      </c>
      <c r="V26" s="6">
        <v>1136484594.53</v>
      </c>
      <c r="W26" s="6">
        <v>3120518179.4699998</v>
      </c>
      <c r="X26" s="6">
        <v>0</v>
      </c>
      <c r="Y26" s="6">
        <v>0</v>
      </c>
      <c r="Z26" s="6">
        <v>0</v>
      </c>
      <c r="AA26" s="6">
        <v>0</v>
      </c>
    </row>
    <row r="27" spans="1:27" x14ac:dyDescent="0.25">
      <c r="A27" s="3" t="s">
        <v>1</v>
      </c>
      <c r="B27" s="4" t="s">
        <v>1</v>
      </c>
      <c r="C27" s="5" t="s">
        <v>1</v>
      </c>
      <c r="D27" s="3" t="s">
        <v>1</v>
      </c>
      <c r="E27" s="3" t="s">
        <v>1</v>
      </c>
      <c r="F27" s="3" t="s">
        <v>1</v>
      </c>
      <c r="G27" s="3" t="s">
        <v>1</v>
      </c>
      <c r="H27" s="3" t="s">
        <v>1</v>
      </c>
      <c r="I27" s="3" t="s">
        <v>1</v>
      </c>
      <c r="J27" s="3" t="s">
        <v>1</v>
      </c>
      <c r="K27" s="3" t="s">
        <v>1</v>
      </c>
      <c r="L27" s="3" t="s">
        <v>1</v>
      </c>
      <c r="M27" s="3" t="s">
        <v>1</v>
      </c>
      <c r="N27" s="3" t="s">
        <v>1</v>
      </c>
      <c r="O27" s="3" t="s">
        <v>1</v>
      </c>
      <c r="P27" s="4" t="s">
        <v>1</v>
      </c>
      <c r="Q27" s="6">
        <v>6022183914661</v>
      </c>
      <c r="R27" s="6">
        <v>0</v>
      </c>
      <c r="S27" s="6">
        <v>0</v>
      </c>
      <c r="T27" s="6">
        <v>6022183914661</v>
      </c>
      <c r="U27" s="6">
        <v>123000000000</v>
      </c>
      <c r="V27" s="6">
        <v>4849238104022</v>
      </c>
      <c r="W27" s="6">
        <v>1049945810639</v>
      </c>
      <c r="X27" s="6">
        <v>446385256624</v>
      </c>
      <c r="Y27" s="6">
        <v>231882017486.54999</v>
      </c>
      <c r="Z27" s="6">
        <v>228110702882.45999</v>
      </c>
      <c r="AA27" s="6">
        <v>223922720391.41</v>
      </c>
    </row>
    <row r="28" spans="1:27" x14ac:dyDescent="0.25">
      <c r="A28" s="3" t="s">
        <v>1</v>
      </c>
      <c r="B28" s="7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8" t="s">
        <v>1</v>
      </c>
      <c r="R28" s="8" t="s">
        <v>1</v>
      </c>
      <c r="S28" s="8" t="s">
        <v>1</v>
      </c>
      <c r="T28" s="8" t="s">
        <v>1</v>
      </c>
      <c r="U28" s="8" t="s">
        <v>1</v>
      </c>
      <c r="V28" s="8" t="s">
        <v>1</v>
      </c>
      <c r="W28" s="8" t="s">
        <v>1</v>
      </c>
      <c r="X28" s="8" t="s">
        <v>1</v>
      </c>
      <c r="Y28" s="8" t="s">
        <v>1</v>
      </c>
      <c r="Z28" s="8" t="s">
        <v>1</v>
      </c>
      <c r="AA28" s="8" t="s">
        <v>1</v>
      </c>
    </row>
    <row r="29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4658-B767-4FF7-AF7C-D25753A9758E}">
  <dimension ref="A1:AA8"/>
  <sheetViews>
    <sheetView showGridLines="0" zoomScale="86" zoomScaleNormal="86" workbookViewId="0">
      <selection activeCell="E30" sqref="E30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 x14ac:dyDescent="0.25">
      <c r="A5" s="3" t="s">
        <v>33</v>
      </c>
      <c r="B5" s="4" t="s">
        <v>34</v>
      </c>
      <c r="C5" s="5" t="s">
        <v>48</v>
      </c>
      <c r="D5" s="3" t="s">
        <v>36</v>
      </c>
      <c r="E5" s="3" t="s">
        <v>37</v>
      </c>
      <c r="F5" s="3" t="s">
        <v>37</v>
      </c>
      <c r="G5" s="3" t="s">
        <v>49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50</v>
      </c>
      <c r="Q5" s="6">
        <v>23000000000</v>
      </c>
      <c r="R5" s="6">
        <v>0</v>
      </c>
      <c r="S5" s="6">
        <v>0</v>
      </c>
      <c r="T5" s="6">
        <v>23000000000</v>
      </c>
      <c r="U5" s="6">
        <v>23000000000</v>
      </c>
      <c r="V5" s="6">
        <v>0</v>
      </c>
      <c r="W5" s="6">
        <v>0</v>
      </c>
      <c r="X5" s="6">
        <v>0</v>
      </c>
      <c r="Y5" s="6">
        <v>0</v>
      </c>
      <c r="Z5" s="6">
        <v>0</v>
      </c>
      <c r="AA5" s="6">
        <v>0</v>
      </c>
    </row>
    <row r="6" spans="1:27" x14ac:dyDescent="0.25">
      <c r="A6" s="3" t="s">
        <v>1</v>
      </c>
      <c r="B6" s="4" t="s">
        <v>1</v>
      </c>
      <c r="C6" s="5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3" t="s">
        <v>1</v>
      </c>
      <c r="I6" s="3" t="s">
        <v>1</v>
      </c>
      <c r="J6" s="3" t="s">
        <v>1</v>
      </c>
      <c r="K6" s="3" t="s">
        <v>1</v>
      </c>
      <c r="L6" s="3" t="s">
        <v>1</v>
      </c>
      <c r="M6" s="3" t="s">
        <v>1</v>
      </c>
      <c r="N6" s="3" t="s">
        <v>1</v>
      </c>
      <c r="O6" s="3" t="s">
        <v>1</v>
      </c>
      <c r="P6" s="4" t="s">
        <v>1</v>
      </c>
      <c r="Q6" s="6">
        <f>SUM(Q5)</f>
        <v>23000000000</v>
      </c>
      <c r="R6" s="6">
        <f t="shared" ref="R6:AA6" si="0">SUM(R5)</f>
        <v>0</v>
      </c>
      <c r="S6" s="6">
        <f t="shared" si="0"/>
        <v>0</v>
      </c>
      <c r="T6" s="6">
        <f t="shared" si="0"/>
        <v>23000000000</v>
      </c>
      <c r="U6" s="6">
        <f t="shared" si="0"/>
        <v>23000000000</v>
      </c>
      <c r="V6" s="6">
        <f t="shared" si="0"/>
        <v>0</v>
      </c>
      <c r="W6" s="6">
        <f t="shared" si="0"/>
        <v>0</v>
      </c>
      <c r="X6" s="6">
        <f t="shared" si="0"/>
        <v>0</v>
      </c>
      <c r="Y6" s="6">
        <f t="shared" si="0"/>
        <v>0</v>
      </c>
      <c r="Z6" s="6">
        <f t="shared" si="0"/>
        <v>0</v>
      </c>
      <c r="AA6" s="6">
        <f t="shared" si="0"/>
        <v>0</v>
      </c>
    </row>
    <row r="7" spans="1:27" x14ac:dyDescent="0.25">
      <c r="A7" s="3" t="s">
        <v>1</v>
      </c>
      <c r="B7" s="7" t="s">
        <v>1</v>
      </c>
      <c r="C7" s="5" t="s">
        <v>1</v>
      </c>
      <c r="D7" s="3" t="s">
        <v>1</v>
      </c>
      <c r="E7" s="3" t="s">
        <v>1</v>
      </c>
      <c r="F7" s="3" t="s">
        <v>1</v>
      </c>
      <c r="G7" s="3" t="s">
        <v>1</v>
      </c>
      <c r="H7" s="3" t="s">
        <v>1</v>
      </c>
      <c r="I7" s="3" t="s">
        <v>1</v>
      </c>
      <c r="J7" s="3" t="s">
        <v>1</v>
      </c>
      <c r="K7" s="3" t="s">
        <v>1</v>
      </c>
      <c r="L7" s="3" t="s">
        <v>1</v>
      </c>
      <c r="M7" s="3" t="s">
        <v>1</v>
      </c>
      <c r="N7" s="3" t="s">
        <v>1</v>
      </c>
      <c r="O7" s="3" t="s">
        <v>1</v>
      </c>
      <c r="P7" s="4" t="s">
        <v>1</v>
      </c>
      <c r="Q7" s="8" t="s">
        <v>1</v>
      </c>
      <c r="R7" s="8" t="s">
        <v>1</v>
      </c>
      <c r="S7" s="8" t="s">
        <v>1</v>
      </c>
      <c r="T7" s="8" t="s">
        <v>1</v>
      </c>
      <c r="U7" s="8" t="s">
        <v>1</v>
      </c>
      <c r="V7" s="8" t="s">
        <v>1</v>
      </c>
      <c r="W7" s="8" t="s">
        <v>1</v>
      </c>
      <c r="X7" s="8" t="s">
        <v>1</v>
      </c>
      <c r="Y7" s="8" t="s">
        <v>1</v>
      </c>
      <c r="Z7" s="8" t="s">
        <v>1</v>
      </c>
      <c r="AA7" s="8" t="s">
        <v>1</v>
      </c>
    </row>
    <row r="8" spans="1:27" ht="33.950000000000003" customHeight="1" x14ac:dyDescent="0.25"/>
  </sheetData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6A0C-C6DB-4C5A-BFA9-450512B3817D}">
  <dimension ref="A1:AA111"/>
  <sheetViews>
    <sheetView showGridLines="0" zoomScale="110" zoomScaleNormal="11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104</v>
      </c>
      <c r="D5" s="3" t="s">
        <v>36</v>
      </c>
      <c r="E5" s="3" t="s">
        <v>37</v>
      </c>
      <c r="F5" s="3" t="s">
        <v>37</v>
      </c>
      <c r="G5" s="3" t="s">
        <v>37</v>
      </c>
      <c r="H5" s="3" t="s">
        <v>63</v>
      </c>
      <c r="I5" s="3" t="s">
        <v>63</v>
      </c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105</v>
      </c>
      <c r="Q5" s="6">
        <v>1284997400000</v>
      </c>
      <c r="R5" s="6">
        <v>0</v>
      </c>
      <c r="S5" s="6">
        <v>0</v>
      </c>
      <c r="T5" s="6">
        <v>1284997400000</v>
      </c>
      <c r="U5" s="6">
        <v>0</v>
      </c>
      <c r="V5" s="6">
        <v>1284997400000</v>
      </c>
      <c r="W5" s="6">
        <v>0</v>
      </c>
      <c r="X5" s="6">
        <v>82768738013</v>
      </c>
      <c r="Y5" s="6">
        <v>82768738013</v>
      </c>
      <c r="Z5" s="6">
        <v>82768738013</v>
      </c>
      <c r="AA5" s="6">
        <v>82768738013</v>
      </c>
    </row>
    <row r="6" spans="1:27" ht="22.5" x14ac:dyDescent="0.25">
      <c r="A6" s="3" t="s">
        <v>33</v>
      </c>
      <c r="B6" s="4" t="s">
        <v>34</v>
      </c>
      <c r="C6" s="5" t="s">
        <v>106</v>
      </c>
      <c r="D6" s="3" t="s">
        <v>36</v>
      </c>
      <c r="E6" s="3" t="s">
        <v>37</v>
      </c>
      <c r="F6" s="3" t="s">
        <v>37</v>
      </c>
      <c r="G6" s="3" t="s">
        <v>37</v>
      </c>
      <c r="H6" s="3" t="s">
        <v>63</v>
      </c>
      <c r="I6" s="3" t="s">
        <v>107</v>
      </c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108</v>
      </c>
      <c r="Q6" s="6">
        <v>200693000000</v>
      </c>
      <c r="R6" s="6">
        <v>0</v>
      </c>
      <c r="S6" s="6">
        <v>0</v>
      </c>
      <c r="T6" s="6">
        <v>200693000000</v>
      </c>
      <c r="U6" s="6">
        <v>0</v>
      </c>
      <c r="V6" s="6">
        <v>200693000000</v>
      </c>
      <c r="W6" s="6">
        <v>0</v>
      </c>
      <c r="X6" s="6">
        <v>12219734304</v>
      </c>
      <c r="Y6" s="6">
        <v>12219734304</v>
      </c>
      <c r="Z6" s="6">
        <v>12219734304</v>
      </c>
      <c r="AA6" s="6">
        <v>12219734304</v>
      </c>
    </row>
    <row r="7" spans="1:27" ht="22.5" x14ac:dyDescent="0.25">
      <c r="A7" s="3" t="s">
        <v>33</v>
      </c>
      <c r="B7" s="4" t="s">
        <v>34</v>
      </c>
      <c r="C7" s="5" t="s">
        <v>109</v>
      </c>
      <c r="D7" s="3" t="s">
        <v>36</v>
      </c>
      <c r="E7" s="3" t="s">
        <v>37</v>
      </c>
      <c r="F7" s="3" t="s">
        <v>37</v>
      </c>
      <c r="G7" s="3" t="s">
        <v>37</v>
      </c>
      <c r="H7" s="3" t="s">
        <v>63</v>
      </c>
      <c r="I7" s="3" t="s">
        <v>110</v>
      </c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111</v>
      </c>
      <c r="Q7" s="6">
        <v>662000000</v>
      </c>
      <c r="R7" s="6">
        <v>0</v>
      </c>
      <c r="S7" s="6">
        <v>0</v>
      </c>
      <c r="T7" s="6">
        <v>662000000</v>
      </c>
      <c r="U7" s="6">
        <v>0</v>
      </c>
      <c r="V7" s="6">
        <v>662000000</v>
      </c>
      <c r="W7" s="6">
        <v>0</v>
      </c>
      <c r="X7" s="6">
        <v>35419923</v>
      </c>
      <c r="Y7" s="6">
        <v>35419923</v>
      </c>
      <c r="Z7" s="6">
        <v>35419923</v>
      </c>
      <c r="AA7" s="6">
        <v>35419923</v>
      </c>
    </row>
    <row r="8" spans="1:27" ht="22.5" x14ac:dyDescent="0.25">
      <c r="A8" s="3" t="s">
        <v>33</v>
      </c>
      <c r="B8" s="4" t="s">
        <v>34</v>
      </c>
      <c r="C8" s="5" t="s">
        <v>112</v>
      </c>
      <c r="D8" s="3" t="s">
        <v>36</v>
      </c>
      <c r="E8" s="3" t="s">
        <v>37</v>
      </c>
      <c r="F8" s="3" t="s">
        <v>37</v>
      </c>
      <c r="G8" s="3" t="s">
        <v>37</v>
      </c>
      <c r="H8" s="3" t="s">
        <v>63</v>
      </c>
      <c r="I8" s="3" t="s">
        <v>113</v>
      </c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114</v>
      </c>
      <c r="Q8" s="6">
        <v>827000000</v>
      </c>
      <c r="R8" s="6">
        <v>0</v>
      </c>
      <c r="S8" s="6">
        <v>0</v>
      </c>
      <c r="T8" s="6">
        <v>827000000</v>
      </c>
      <c r="U8" s="6">
        <v>0</v>
      </c>
      <c r="V8" s="6">
        <v>827000000</v>
      </c>
      <c r="W8" s="6">
        <v>0</v>
      </c>
      <c r="X8" s="6">
        <v>48120707</v>
      </c>
      <c r="Y8" s="6">
        <v>48120707</v>
      </c>
      <c r="Z8" s="6">
        <v>48120707</v>
      </c>
      <c r="AA8" s="6">
        <v>48120707</v>
      </c>
    </row>
    <row r="9" spans="1:27" ht="22.5" x14ac:dyDescent="0.25">
      <c r="A9" s="3" t="s">
        <v>33</v>
      </c>
      <c r="B9" s="4" t="s">
        <v>34</v>
      </c>
      <c r="C9" s="5" t="s">
        <v>115</v>
      </c>
      <c r="D9" s="3" t="s">
        <v>36</v>
      </c>
      <c r="E9" s="3" t="s">
        <v>37</v>
      </c>
      <c r="F9" s="3" t="s">
        <v>37</v>
      </c>
      <c r="G9" s="3" t="s">
        <v>37</v>
      </c>
      <c r="H9" s="3" t="s">
        <v>63</v>
      </c>
      <c r="I9" s="3" t="s">
        <v>116</v>
      </c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117</v>
      </c>
      <c r="Q9" s="6">
        <v>74500000000</v>
      </c>
      <c r="R9" s="6">
        <v>0</v>
      </c>
      <c r="S9" s="6">
        <v>0</v>
      </c>
      <c r="T9" s="6">
        <v>74500000000</v>
      </c>
      <c r="U9" s="6">
        <v>0</v>
      </c>
      <c r="V9" s="6">
        <v>74500000000</v>
      </c>
      <c r="W9" s="6">
        <v>0</v>
      </c>
      <c r="X9" s="6">
        <v>25804419</v>
      </c>
      <c r="Y9" s="6">
        <v>25804419</v>
      </c>
      <c r="Z9" s="6">
        <v>25804419</v>
      </c>
      <c r="AA9" s="6">
        <v>25804419</v>
      </c>
    </row>
    <row r="10" spans="1:27" ht="22.5" x14ac:dyDescent="0.25">
      <c r="A10" s="3" t="s">
        <v>33</v>
      </c>
      <c r="B10" s="4" t="s">
        <v>34</v>
      </c>
      <c r="C10" s="5" t="s">
        <v>118</v>
      </c>
      <c r="D10" s="3" t="s">
        <v>36</v>
      </c>
      <c r="E10" s="3" t="s">
        <v>37</v>
      </c>
      <c r="F10" s="3" t="s">
        <v>37</v>
      </c>
      <c r="G10" s="3" t="s">
        <v>37</v>
      </c>
      <c r="H10" s="3" t="s">
        <v>63</v>
      </c>
      <c r="I10" s="3" t="s">
        <v>119</v>
      </c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120</v>
      </c>
      <c r="Q10" s="6">
        <v>51800000000</v>
      </c>
      <c r="R10" s="6">
        <v>0</v>
      </c>
      <c r="S10" s="6">
        <v>0</v>
      </c>
      <c r="T10" s="6">
        <v>51800000000</v>
      </c>
      <c r="U10" s="6">
        <v>0</v>
      </c>
      <c r="V10" s="6">
        <v>51800000000</v>
      </c>
      <c r="W10" s="6">
        <v>0</v>
      </c>
      <c r="X10" s="6">
        <v>13152577455</v>
      </c>
      <c r="Y10" s="6">
        <v>13152577455</v>
      </c>
      <c r="Z10" s="6">
        <v>13152577455</v>
      </c>
      <c r="AA10" s="6">
        <v>13152577455</v>
      </c>
    </row>
    <row r="11" spans="1:27" ht="22.5" x14ac:dyDescent="0.25">
      <c r="A11" s="3" t="s">
        <v>33</v>
      </c>
      <c r="B11" s="4" t="s">
        <v>34</v>
      </c>
      <c r="C11" s="5" t="s">
        <v>121</v>
      </c>
      <c r="D11" s="3" t="s">
        <v>36</v>
      </c>
      <c r="E11" s="3" t="s">
        <v>37</v>
      </c>
      <c r="F11" s="3" t="s">
        <v>37</v>
      </c>
      <c r="G11" s="3" t="s">
        <v>37</v>
      </c>
      <c r="H11" s="3" t="s">
        <v>63</v>
      </c>
      <c r="I11" s="3" t="s">
        <v>54</v>
      </c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122</v>
      </c>
      <c r="Q11" s="6">
        <v>166500000000</v>
      </c>
      <c r="R11" s="6">
        <v>0</v>
      </c>
      <c r="S11" s="6">
        <v>0</v>
      </c>
      <c r="T11" s="6">
        <v>166500000000</v>
      </c>
      <c r="U11" s="6">
        <v>0</v>
      </c>
      <c r="V11" s="6">
        <v>166500000000</v>
      </c>
      <c r="W11" s="6">
        <v>0</v>
      </c>
      <c r="X11" s="6">
        <v>477367</v>
      </c>
      <c r="Y11" s="6">
        <v>477367</v>
      </c>
      <c r="Z11" s="6">
        <v>477367</v>
      </c>
      <c r="AA11" s="6">
        <v>477367</v>
      </c>
    </row>
    <row r="12" spans="1:27" ht="22.5" x14ac:dyDescent="0.25">
      <c r="A12" s="3" t="s">
        <v>33</v>
      </c>
      <c r="B12" s="4" t="s">
        <v>34</v>
      </c>
      <c r="C12" s="5" t="s">
        <v>123</v>
      </c>
      <c r="D12" s="3" t="s">
        <v>36</v>
      </c>
      <c r="E12" s="3" t="s">
        <v>37</v>
      </c>
      <c r="F12" s="3" t="s">
        <v>37</v>
      </c>
      <c r="G12" s="3" t="s">
        <v>37</v>
      </c>
      <c r="H12" s="3" t="s">
        <v>63</v>
      </c>
      <c r="I12" s="3" t="s">
        <v>124</v>
      </c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125</v>
      </c>
      <c r="Q12" s="6">
        <v>79600000000</v>
      </c>
      <c r="R12" s="6">
        <v>0</v>
      </c>
      <c r="S12" s="6">
        <v>0</v>
      </c>
      <c r="T12" s="6">
        <v>79600000000</v>
      </c>
      <c r="U12" s="6">
        <v>0</v>
      </c>
      <c r="V12" s="6">
        <v>79600000000</v>
      </c>
      <c r="W12" s="6">
        <v>0</v>
      </c>
      <c r="X12" s="6">
        <v>4300755718</v>
      </c>
      <c r="Y12" s="6">
        <v>4300755718</v>
      </c>
      <c r="Z12" s="6">
        <v>4300755718</v>
      </c>
      <c r="AA12" s="6">
        <v>4300755718</v>
      </c>
    </row>
    <row r="13" spans="1:27" ht="22.5" x14ac:dyDescent="0.25">
      <c r="A13" s="3" t="s">
        <v>33</v>
      </c>
      <c r="B13" s="4" t="s">
        <v>34</v>
      </c>
      <c r="C13" s="5" t="s">
        <v>126</v>
      </c>
      <c r="D13" s="3" t="s">
        <v>36</v>
      </c>
      <c r="E13" s="3" t="s">
        <v>37</v>
      </c>
      <c r="F13" s="3" t="s">
        <v>37</v>
      </c>
      <c r="G13" s="3" t="s">
        <v>37</v>
      </c>
      <c r="H13" s="3" t="s">
        <v>107</v>
      </c>
      <c r="I13" s="3" t="s">
        <v>66</v>
      </c>
      <c r="J13" s="3" t="s">
        <v>37</v>
      </c>
      <c r="K13" s="3"/>
      <c r="L13" s="3"/>
      <c r="M13" s="3" t="s">
        <v>38</v>
      </c>
      <c r="N13" s="3" t="s">
        <v>39</v>
      </c>
      <c r="O13" s="3" t="s">
        <v>40</v>
      </c>
      <c r="P13" s="4" t="s">
        <v>127</v>
      </c>
      <c r="Q13" s="6">
        <v>3620000000</v>
      </c>
      <c r="R13" s="6">
        <v>0</v>
      </c>
      <c r="S13" s="6">
        <v>0</v>
      </c>
      <c r="T13" s="6">
        <v>3620000000</v>
      </c>
      <c r="U13" s="6">
        <v>0</v>
      </c>
      <c r="V13" s="6">
        <v>3620000000</v>
      </c>
      <c r="W13" s="6">
        <v>0</v>
      </c>
      <c r="X13" s="6">
        <v>168275540</v>
      </c>
      <c r="Y13" s="6">
        <v>168275540</v>
      </c>
      <c r="Z13" s="6">
        <v>168275540</v>
      </c>
      <c r="AA13" s="6">
        <v>168275540</v>
      </c>
    </row>
    <row r="14" spans="1:27" ht="22.5" x14ac:dyDescent="0.25">
      <c r="A14" s="3" t="s">
        <v>33</v>
      </c>
      <c r="B14" s="4" t="s">
        <v>34</v>
      </c>
      <c r="C14" s="5" t="s">
        <v>128</v>
      </c>
      <c r="D14" s="3" t="s">
        <v>36</v>
      </c>
      <c r="E14" s="3" t="s">
        <v>37</v>
      </c>
      <c r="F14" s="3" t="s">
        <v>37</v>
      </c>
      <c r="G14" s="3" t="s">
        <v>37</v>
      </c>
      <c r="H14" s="3" t="s">
        <v>107</v>
      </c>
      <c r="I14" s="3" t="s">
        <v>129</v>
      </c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130</v>
      </c>
      <c r="Q14" s="6">
        <v>81800000000</v>
      </c>
      <c r="R14" s="6">
        <v>0</v>
      </c>
      <c r="S14" s="6">
        <v>0</v>
      </c>
      <c r="T14" s="6">
        <v>81800000000</v>
      </c>
      <c r="U14" s="6">
        <v>0</v>
      </c>
      <c r="V14" s="6">
        <v>81800000000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</row>
    <row r="15" spans="1:27" ht="22.5" x14ac:dyDescent="0.25">
      <c r="A15" s="3" t="s">
        <v>33</v>
      </c>
      <c r="B15" s="4" t="s">
        <v>34</v>
      </c>
      <c r="C15" s="5" t="s">
        <v>131</v>
      </c>
      <c r="D15" s="3" t="s">
        <v>36</v>
      </c>
      <c r="E15" s="3" t="s">
        <v>37</v>
      </c>
      <c r="F15" s="3" t="s">
        <v>37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132</v>
      </c>
      <c r="Q15" s="6">
        <v>475000000000</v>
      </c>
      <c r="R15" s="6">
        <v>0</v>
      </c>
      <c r="S15" s="6">
        <v>0</v>
      </c>
      <c r="T15" s="6">
        <v>475000000000</v>
      </c>
      <c r="U15" s="6">
        <v>0</v>
      </c>
      <c r="V15" s="6">
        <v>475000000000</v>
      </c>
      <c r="W15" s="6">
        <v>0</v>
      </c>
      <c r="X15" s="6">
        <v>5826146066</v>
      </c>
      <c r="Y15" s="6">
        <v>5572601166</v>
      </c>
      <c r="Z15" s="6">
        <v>4485163548</v>
      </c>
      <c r="AA15" s="6">
        <v>3090086451</v>
      </c>
    </row>
    <row r="16" spans="1:27" ht="22.5" x14ac:dyDescent="0.25">
      <c r="A16" s="3" t="s">
        <v>33</v>
      </c>
      <c r="B16" s="4" t="s">
        <v>34</v>
      </c>
      <c r="C16" s="5" t="s">
        <v>133</v>
      </c>
      <c r="D16" s="3" t="s">
        <v>36</v>
      </c>
      <c r="E16" s="3" t="s">
        <v>37</v>
      </c>
      <c r="F16" s="3" t="s">
        <v>37</v>
      </c>
      <c r="G16" s="3" t="s">
        <v>43</v>
      </c>
      <c r="H16" s="3" t="s">
        <v>107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134</v>
      </c>
      <c r="Q16" s="6">
        <v>243000000000</v>
      </c>
      <c r="R16" s="6">
        <v>0</v>
      </c>
      <c r="S16" s="6">
        <v>0</v>
      </c>
      <c r="T16" s="6">
        <v>243000000000</v>
      </c>
      <c r="U16" s="6">
        <v>0</v>
      </c>
      <c r="V16" s="6">
        <v>243000000000</v>
      </c>
      <c r="W16" s="6">
        <v>0</v>
      </c>
      <c r="X16" s="6">
        <v>3063791573</v>
      </c>
      <c r="Y16" s="6">
        <v>2929118621</v>
      </c>
      <c r="Z16" s="6">
        <v>2390152861</v>
      </c>
      <c r="AA16" s="6">
        <v>1653995901</v>
      </c>
    </row>
    <row r="17" spans="1:27" ht="22.5" x14ac:dyDescent="0.25">
      <c r="A17" s="3" t="s">
        <v>33</v>
      </c>
      <c r="B17" s="4" t="s">
        <v>34</v>
      </c>
      <c r="C17" s="5" t="s">
        <v>135</v>
      </c>
      <c r="D17" s="3" t="s">
        <v>36</v>
      </c>
      <c r="E17" s="3" t="s">
        <v>37</v>
      </c>
      <c r="F17" s="3" t="s">
        <v>37</v>
      </c>
      <c r="G17" s="3" t="s">
        <v>43</v>
      </c>
      <c r="H17" s="3" t="s">
        <v>136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137</v>
      </c>
      <c r="Q17" s="6">
        <v>194297500000</v>
      </c>
      <c r="R17" s="6">
        <v>0</v>
      </c>
      <c r="S17" s="6">
        <v>0</v>
      </c>
      <c r="T17" s="6">
        <v>194297500000</v>
      </c>
      <c r="U17" s="6">
        <v>0</v>
      </c>
      <c r="V17" s="6">
        <v>148435157851</v>
      </c>
      <c r="W17" s="6">
        <v>45862342149</v>
      </c>
      <c r="X17" s="6">
        <v>1502082305</v>
      </c>
      <c r="Y17" s="6">
        <v>1331417001</v>
      </c>
      <c r="Z17" s="6">
        <v>99337018</v>
      </c>
      <c r="AA17" s="6">
        <v>99337018</v>
      </c>
    </row>
    <row r="18" spans="1:27" ht="22.5" x14ac:dyDescent="0.25">
      <c r="A18" s="3" t="s">
        <v>33</v>
      </c>
      <c r="B18" s="4" t="s">
        <v>34</v>
      </c>
      <c r="C18" s="5" t="s">
        <v>138</v>
      </c>
      <c r="D18" s="3" t="s">
        <v>36</v>
      </c>
      <c r="E18" s="3" t="s">
        <v>37</v>
      </c>
      <c r="F18" s="3" t="s">
        <v>37</v>
      </c>
      <c r="G18" s="3" t="s">
        <v>43</v>
      </c>
      <c r="H18" s="3" t="s">
        <v>110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139</v>
      </c>
      <c r="Q18" s="6">
        <v>77000000000</v>
      </c>
      <c r="R18" s="6">
        <v>0</v>
      </c>
      <c r="S18" s="6">
        <v>0</v>
      </c>
      <c r="T18" s="6">
        <v>77000000000</v>
      </c>
      <c r="U18" s="6">
        <v>0</v>
      </c>
      <c r="V18" s="6">
        <v>77000000000</v>
      </c>
      <c r="W18" s="6">
        <v>0</v>
      </c>
      <c r="X18" s="6">
        <v>921000300</v>
      </c>
      <c r="Y18" s="6">
        <v>881005300</v>
      </c>
      <c r="Z18" s="6">
        <v>717077300</v>
      </c>
      <c r="AA18" s="6">
        <v>496881400</v>
      </c>
    </row>
    <row r="19" spans="1:27" ht="22.5" x14ac:dyDescent="0.25">
      <c r="A19" s="3" t="s">
        <v>33</v>
      </c>
      <c r="B19" s="4" t="s">
        <v>34</v>
      </c>
      <c r="C19" s="5" t="s">
        <v>140</v>
      </c>
      <c r="D19" s="3" t="s">
        <v>36</v>
      </c>
      <c r="E19" s="3" t="s">
        <v>37</v>
      </c>
      <c r="F19" s="3" t="s">
        <v>37</v>
      </c>
      <c r="G19" s="3" t="s">
        <v>43</v>
      </c>
      <c r="H19" s="3" t="s">
        <v>113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141</v>
      </c>
      <c r="Q19" s="6">
        <v>183000000000</v>
      </c>
      <c r="R19" s="6">
        <v>0</v>
      </c>
      <c r="S19" s="6">
        <v>0</v>
      </c>
      <c r="T19" s="6">
        <v>183000000000</v>
      </c>
      <c r="U19" s="6">
        <v>0</v>
      </c>
      <c r="V19" s="6">
        <v>183000000000</v>
      </c>
      <c r="W19" s="6">
        <v>0</v>
      </c>
      <c r="X19" s="6">
        <v>1972125400</v>
      </c>
      <c r="Y19" s="6">
        <v>1891663500</v>
      </c>
      <c r="Z19" s="6">
        <v>1551551800</v>
      </c>
      <c r="AA19" s="6">
        <v>1077495100</v>
      </c>
    </row>
    <row r="20" spans="1:27" ht="22.5" x14ac:dyDescent="0.25">
      <c r="A20" s="3" t="s">
        <v>33</v>
      </c>
      <c r="B20" s="4" t="s">
        <v>34</v>
      </c>
      <c r="C20" s="5" t="s">
        <v>142</v>
      </c>
      <c r="D20" s="3" t="s">
        <v>36</v>
      </c>
      <c r="E20" s="3" t="s">
        <v>37</v>
      </c>
      <c r="F20" s="3" t="s">
        <v>37</v>
      </c>
      <c r="G20" s="3" t="s">
        <v>43</v>
      </c>
      <c r="H20" s="3" t="s">
        <v>116</v>
      </c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143</v>
      </c>
      <c r="Q20" s="6">
        <v>58000000000</v>
      </c>
      <c r="R20" s="6">
        <v>0</v>
      </c>
      <c r="S20" s="6">
        <v>0</v>
      </c>
      <c r="T20" s="6">
        <v>58000000000</v>
      </c>
      <c r="U20" s="6">
        <v>0</v>
      </c>
      <c r="V20" s="6">
        <v>58000000000</v>
      </c>
      <c r="W20" s="6">
        <v>0</v>
      </c>
      <c r="X20" s="6">
        <v>690807700</v>
      </c>
      <c r="Y20" s="6">
        <v>660809100</v>
      </c>
      <c r="Z20" s="6">
        <v>537852500</v>
      </c>
      <c r="AA20" s="6">
        <v>372690100</v>
      </c>
    </row>
    <row r="21" spans="1:27" ht="22.5" x14ac:dyDescent="0.25">
      <c r="A21" s="3" t="s">
        <v>33</v>
      </c>
      <c r="B21" s="4" t="s">
        <v>34</v>
      </c>
      <c r="C21" s="5" t="s">
        <v>144</v>
      </c>
      <c r="D21" s="3" t="s">
        <v>36</v>
      </c>
      <c r="E21" s="3" t="s">
        <v>37</v>
      </c>
      <c r="F21" s="3" t="s">
        <v>37</v>
      </c>
      <c r="G21" s="3" t="s">
        <v>43</v>
      </c>
      <c r="H21" s="3" t="s">
        <v>119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145</v>
      </c>
      <c r="Q21" s="6">
        <v>10000000000</v>
      </c>
      <c r="R21" s="6">
        <v>0</v>
      </c>
      <c r="S21" s="6">
        <v>0</v>
      </c>
      <c r="T21" s="6">
        <v>10000000000</v>
      </c>
      <c r="U21" s="6">
        <v>0</v>
      </c>
      <c r="V21" s="6">
        <v>10000000000</v>
      </c>
      <c r="W21" s="6">
        <v>0</v>
      </c>
      <c r="X21" s="6">
        <v>115529500</v>
      </c>
      <c r="Y21" s="6">
        <v>110367800</v>
      </c>
      <c r="Z21" s="6">
        <v>89828400</v>
      </c>
      <c r="AA21" s="6">
        <v>62239600</v>
      </c>
    </row>
    <row r="22" spans="1:27" ht="22.5" x14ac:dyDescent="0.25">
      <c r="A22" s="3" t="s">
        <v>33</v>
      </c>
      <c r="B22" s="4" t="s">
        <v>34</v>
      </c>
      <c r="C22" s="5" t="s">
        <v>146</v>
      </c>
      <c r="D22" s="3" t="s">
        <v>36</v>
      </c>
      <c r="E22" s="3" t="s">
        <v>37</v>
      </c>
      <c r="F22" s="3" t="s">
        <v>37</v>
      </c>
      <c r="G22" s="3" t="s">
        <v>43</v>
      </c>
      <c r="H22" s="3" t="s">
        <v>147</v>
      </c>
      <c r="I22" s="3"/>
      <c r="J22" s="3"/>
      <c r="K22" s="3"/>
      <c r="L22" s="3"/>
      <c r="M22" s="3" t="s">
        <v>38</v>
      </c>
      <c r="N22" s="3" t="s">
        <v>39</v>
      </c>
      <c r="O22" s="3" t="s">
        <v>40</v>
      </c>
      <c r="P22" s="4" t="s">
        <v>148</v>
      </c>
      <c r="Q22" s="6">
        <v>10000000000</v>
      </c>
      <c r="R22" s="6">
        <v>0</v>
      </c>
      <c r="S22" s="6">
        <v>0</v>
      </c>
      <c r="T22" s="6">
        <v>10000000000</v>
      </c>
      <c r="U22" s="6">
        <v>0</v>
      </c>
      <c r="V22" s="6">
        <v>10000000000</v>
      </c>
      <c r="W22" s="6">
        <v>0</v>
      </c>
      <c r="X22" s="6">
        <v>115329300</v>
      </c>
      <c r="Y22" s="6">
        <v>110367800</v>
      </c>
      <c r="Z22" s="6">
        <v>89828400</v>
      </c>
      <c r="AA22" s="6">
        <v>62239600</v>
      </c>
    </row>
    <row r="23" spans="1:27" ht="33.75" x14ac:dyDescent="0.25">
      <c r="A23" s="3" t="s">
        <v>33</v>
      </c>
      <c r="B23" s="4" t="s">
        <v>34</v>
      </c>
      <c r="C23" s="5" t="s">
        <v>149</v>
      </c>
      <c r="D23" s="3" t="s">
        <v>36</v>
      </c>
      <c r="E23" s="3" t="s">
        <v>37</v>
      </c>
      <c r="F23" s="3" t="s">
        <v>37</v>
      </c>
      <c r="G23" s="3" t="s">
        <v>43</v>
      </c>
      <c r="H23" s="3" t="s">
        <v>54</v>
      </c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150</v>
      </c>
      <c r="Q23" s="6">
        <v>20000000000</v>
      </c>
      <c r="R23" s="6">
        <v>0</v>
      </c>
      <c r="S23" s="6">
        <v>0</v>
      </c>
      <c r="T23" s="6">
        <v>20000000000</v>
      </c>
      <c r="U23" s="6">
        <v>0</v>
      </c>
      <c r="V23" s="6">
        <v>20000000000</v>
      </c>
      <c r="W23" s="6">
        <v>0</v>
      </c>
      <c r="X23" s="6">
        <v>230361600</v>
      </c>
      <c r="Y23" s="6">
        <v>220453100</v>
      </c>
      <c r="Z23" s="6">
        <v>179429200</v>
      </c>
      <c r="AA23" s="6">
        <v>124326700</v>
      </c>
    </row>
    <row r="24" spans="1:27" ht="22.5" x14ac:dyDescent="0.25">
      <c r="A24" s="3" t="s">
        <v>33</v>
      </c>
      <c r="B24" s="4" t="s">
        <v>34</v>
      </c>
      <c r="C24" s="5" t="s">
        <v>151</v>
      </c>
      <c r="D24" s="3" t="s">
        <v>36</v>
      </c>
      <c r="E24" s="3" t="s">
        <v>37</v>
      </c>
      <c r="F24" s="3" t="s">
        <v>37</v>
      </c>
      <c r="G24" s="3" t="s">
        <v>46</v>
      </c>
      <c r="H24" s="3" t="s">
        <v>63</v>
      </c>
      <c r="I24" s="3" t="s">
        <v>63</v>
      </c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152</v>
      </c>
      <c r="Q24" s="6">
        <v>108459100000</v>
      </c>
      <c r="R24" s="6">
        <v>0</v>
      </c>
      <c r="S24" s="6">
        <v>0</v>
      </c>
      <c r="T24" s="6">
        <v>108459100000</v>
      </c>
      <c r="U24" s="6">
        <v>0</v>
      </c>
      <c r="V24" s="6">
        <v>108459100000</v>
      </c>
      <c r="W24" s="6">
        <v>0</v>
      </c>
      <c r="X24" s="6">
        <v>6938925307</v>
      </c>
      <c r="Y24" s="6">
        <v>6938925307</v>
      </c>
      <c r="Z24" s="6">
        <v>6938925307</v>
      </c>
      <c r="AA24" s="6">
        <v>6938925307</v>
      </c>
    </row>
    <row r="25" spans="1:27" ht="22.5" x14ac:dyDescent="0.25">
      <c r="A25" s="3" t="s">
        <v>33</v>
      </c>
      <c r="B25" s="4" t="s">
        <v>34</v>
      </c>
      <c r="C25" s="5" t="s">
        <v>153</v>
      </c>
      <c r="D25" s="3" t="s">
        <v>36</v>
      </c>
      <c r="E25" s="3" t="s">
        <v>37</v>
      </c>
      <c r="F25" s="3" t="s">
        <v>37</v>
      </c>
      <c r="G25" s="3" t="s">
        <v>46</v>
      </c>
      <c r="H25" s="3" t="s">
        <v>63</v>
      </c>
      <c r="I25" s="3" t="s">
        <v>107</v>
      </c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154</v>
      </c>
      <c r="Q25" s="6">
        <v>8500000000</v>
      </c>
      <c r="R25" s="6">
        <v>0</v>
      </c>
      <c r="S25" s="6">
        <v>0</v>
      </c>
      <c r="T25" s="6">
        <v>8500000000</v>
      </c>
      <c r="U25" s="6">
        <v>0</v>
      </c>
      <c r="V25" s="6">
        <v>8500000000</v>
      </c>
      <c r="W25" s="6">
        <v>0</v>
      </c>
      <c r="X25" s="6">
        <v>85164083</v>
      </c>
      <c r="Y25" s="6">
        <v>85164083</v>
      </c>
      <c r="Z25" s="6">
        <v>85164083</v>
      </c>
      <c r="AA25" s="6">
        <v>85164083</v>
      </c>
    </row>
    <row r="26" spans="1:27" ht="22.5" x14ac:dyDescent="0.25">
      <c r="A26" s="3" t="s">
        <v>33</v>
      </c>
      <c r="B26" s="4" t="s">
        <v>34</v>
      </c>
      <c r="C26" s="5" t="s">
        <v>155</v>
      </c>
      <c r="D26" s="3" t="s">
        <v>36</v>
      </c>
      <c r="E26" s="3" t="s">
        <v>37</v>
      </c>
      <c r="F26" s="3" t="s">
        <v>37</v>
      </c>
      <c r="G26" s="3" t="s">
        <v>46</v>
      </c>
      <c r="H26" s="3" t="s">
        <v>107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156</v>
      </c>
      <c r="Q26" s="6">
        <v>9500000000</v>
      </c>
      <c r="R26" s="6">
        <v>0</v>
      </c>
      <c r="S26" s="6">
        <v>0</v>
      </c>
      <c r="T26" s="6">
        <v>9500000000</v>
      </c>
      <c r="U26" s="6">
        <v>0</v>
      </c>
      <c r="V26" s="6">
        <v>9500000000</v>
      </c>
      <c r="W26" s="6">
        <v>0</v>
      </c>
      <c r="X26" s="6">
        <v>734458741</v>
      </c>
      <c r="Y26" s="6">
        <v>734458741</v>
      </c>
      <c r="Z26" s="6">
        <v>734458741</v>
      </c>
      <c r="AA26" s="6">
        <v>734458741</v>
      </c>
    </row>
    <row r="27" spans="1:27" ht="22.5" x14ac:dyDescent="0.25">
      <c r="A27" s="3" t="s">
        <v>33</v>
      </c>
      <c r="B27" s="4" t="s">
        <v>34</v>
      </c>
      <c r="C27" s="5" t="s">
        <v>157</v>
      </c>
      <c r="D27" s="3" t="s">
        <v>36</v>
      </c>
      <c r="E27" s="3" t="s">
        <v>37</v>
      </c>
      <c r="F27" s="3" t="s">
        <v>37</v>
      </c>
      <c r="G27" s="3" t="s">
        <v>46</v>
      </c>
      <c r="H27" s="3" t="s">
        <v>158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159</v>
      </c>
      <c r="Q27" s="6">
        <v>11000000</v>
      </c>
      <c r="R27" s="6">
        <v>0</v>
      </c>
      <c r="S27" s="6">
        <v>0</v>
      </c>
      <c r="T27" s="6">
        <v>11000000</v>
      </c>
      <c r="U27" s="6">
        <v>0</v>
      </c>
      <c r="V27" s="6">
        <v>11000000</v>
      </c>
      <c r="W27" s="6">
        <v>0</v>
      </c>
      <c r="X27" s="6">
        <v>226447</v>
      </c>
      <c r="Y27" s="6">
        <v>226447</v>
      </c>
      <c r="Z27" s="6">
        <v>226447</v>
      </c>
      <c r="AA27" s="6">
        <v>226447</v>
      </c>
    </row>
    <row r="28" spans="1:27" ht="22.5" x14ac:dyDescent="0.25">
      <c r="A28" s="3" t="s">
        <v>33</v>
      </c>
      <c r="B28" s="4" t="s">
        <v>34</v>
      </c>
      <c r="C28" s="5" t="s">
        <v>160</v>
      </c>
      <c r="D28" s="3" t="s">
        <v>36</v>
      </c>
      <c r="E28" s="3" t="s">
        <v>37</v>
      </c>
      <c r="F28" s="3" t="s">
        <v>37</v>
      </c>
      <c r="G28" s="3" t="s">
        <v>46</v>
      </c>
      <c r="H28" s="3" t="s">
        <v>161</v>
      </c>
      <c r="I28" s="3"/>
      <c r="J28" s="3"/>
      <c r="K28" s="3"/>
      <c r="L28" s="3"/>
      <c r="M28" s="3" t="s">
        <v>38</v>
      </c>
      <c r="N28" s="3" t="s">
        <v>39</v>
      </c>
      <c r="O28" s="3" t="s">
        <v>40</v>
      </c>
      <c r="P28" s="4" t="s">
        <v>162</v>
      </c>
      <c r="Q28" s="6">
        <v>460000000</v>
      </c>
      <c r="R28" s="6">
        <v>0</v>
      </c>
      <c r="S28" s="6">
        <v>0</v>
      </c>
      <c r="T28" s="6">
        <v>460000000</v>
      </c>
      <c r="U28" s="6">
        <v>0</v>
      </c>
      <c r="V28" s="6">
        <v>460000000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ht="22.5" x14ac:dyDescent="0.25">
      <c r="A29" s="3" t="s">
        <v>33</v>
      </c>
      <c r="B29" s="4" t="s">
        <v>34</v>
      </c>
      <c r="C29" s="5" t="s">
        <v>163</v>
      </c>
      <c r="D29" s="3" t="s">
        <v>36</v>
      </c>
      <c r="E29" s="3" t="s">
        <v>37</v>
      </c>
      <c r="F29" s="3" t="s">
        <v>37</v>
      </c>
      <c r="G29" s="3" t="s">
        <v>46</v>
      </c>
      <c r="H29" s="3" t="s">
        <v>164</v>
      </c>
      <c r="I29" s="3"/>
      <c r="J29" s="3"/>
      <c r="K29" s="3"/>
      <c r="L29" s="3"/>
      <c r="M29" s="3" t="s">
        <v>38</v>
      </c>
      <c r="N29" s="3" t="s">
        <v>39</v>
      </c>
      <c r="O29" s="3" t="s">
        <v>40</v>
      </c>
      <c r="P29" s="4" t="s">
        <v>165</v>
      </c>
      <c r="Q29" s="6">
        <v>105000000000</v>
      </c>
      <c r="R29" s="6">
        <v>0</v>
      </c>
      <c r="S29" s="6">
        <v>0</v>
      </c>
      <c r="T29" s="6">
        <v>105000000000</v>
      </c>
      <c r="U29" s="6">
        <v>0</v>
      </c>
      <c r="V29" s="6">
        <v>105000000000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</row>
    <row r="30" spans="1:27" ht="22.5" x14ac:dyDescent="0.25">
      <c r="A30" s="3" t="s">
        <v>33</v>
      </c>
      <c r="B30" s="4" t="s">
        <v>34</v>
      </c>
      <c r="C30" s="5" t="s">
        <v>166</v>
      </c>
      <c r="D30" s="3" t="s">
        <v>36</v>
      </c>
      <c r="E30" s="3" t="s">
        <v>37</v>
      </c>
      <c r="F30" s="3" t="s">
        <v>37</v>
      </c>
      <c r="G30" s="3" t="s">
        <v>46</v>
      </c>
      <c r="H30" s="3" t="s">
        <v>167</v>
      </c>
      <c r="I30" s="3"/>
      <c r="J30" s="3"/>
      <c r="K30" s="3"/>
      <c r="L30" s="3"/>
      <c r="M30" s="3" t="s">
        <v>38</v>
      </c>
      <c r="N30" s="3" t="s">
        <v>39</v>
      </c>
      <c r="O30" s="3" t="s">
        <v>40</v>
      </c>
      <c r="P30" s="4" t="s">
        <v>168</v>
      </c>
      <c r="Q30" s="6">
        <v>773000000000</v>
      </c>
      <c r="R30" s="6">
        <v>0</v>
      </c>
      <c r="S30" s="6">
        <v>0</v>
      </c>
      <c r="T30" s="6">
        <v>773000000000</v>
      </c>
      <c r="U30" s="6">
        <v>0</v>
      </c>
      <c r="V30" s="6">
        <v>773000000000</v>
      </c>
      <c r="W30" s="6">
        <v>0</v>
      </c>
      <c r="X30" s="6">
        <v>57271329287</v>
      </c>
      <c r="Y30" s="6">
        <v>57271329287</v>
      </c>
      <c r="Z30" s="6">
        <v>57271329287</v>
      </c>
      <c r="AA30" s="6">
        <v>57271329287</v>
      </c>
    </row>
    <row r="31" spans="1:27" ht="22.5" x14ac:dyDescent="0.25">
      <c r="A31" s="3" t="s">
        <v>33</v>
      </c>
      <c r="B31" s="4" t="s">
        <v>34</v>
      </c>
      <c r="C31" s="5" t="s">
        <v>169</v>
      </c>
      <c r="D31" s="3" t="s">
        <v>36</v>
      </c>
      <c r="E31" s="3" t="s">
        <v>37</v>
      </c>
      <c r="F31" s="3" t="s">
        <v>37</v>
      </c>
      <c r="G31" s="3" t="s">
        <v>46</v>
      </c>
      <c r="H31" s="3" t="s">
        <v>170</v>
      </c>
      <c r="I31" s="3"/>
      <c r="J31" s="3"/>
      <c r="K31" s="3"/>
      <c r="L31" s="3"/>
      <c r="M31" s="3" t="s">
        <v>38</v>
      </c>
      <c r="N31" s="3" t="s">
        <v>39</v>
      </c>
      <c r="O31" s="3" t="s">
        <v>40</v>
      </c>
      <c r="P31" s="4" t="s">
        <v>171</v>
      </c>
      <c r="Q31" s="6">
        <v>35000000000</v>
      </c>
      <c r="R31" s="6">
        <v>0</v>
      </c>
      <c r="S31" s="6">
        <v>0</v>
      </c>
      <c r="T31" s="6">
        <v>35000000000</v>
      </c>
      <c r="U31" s="6">
        <v>0</v>
      </c>
      <c r="V31" s="6">
        <v>35000000000</v>
      </c>
      <c r="W31" s="6">
        <v>0</v>
      </c>
      <c r="X31" s="6">
        <v>2421917473</v>
      </c>
      <c r="Y31" s="6">
        <v>2421917473</v>
      </c>
      <c r="Z31" s="6">
        <v>2421917473</v>
      </c>
      <c r="AA31" s="6">
        <v>2421917473</v>
      </c>
    </row>
    <row r="32" spans="1:27" ht="22.5" x14ac:dyDescent="0.25">
      <c r="A32" s="3" t="s">
        <v>33</v>
      </c>
      <c r="B32" s="4" t="s">
        <v>34</v>
      </c>
      <c r="C32" s="5" t="s">
        <v>172</v>
      </c>
      <c r="D32" s="3" t="s">
        <v>36</v>
      </c>
      <c r="E32" s="3" t="s">
        <v>37</v>
      </c>
      <c r="F32" s="3" t="s">
        <v>37</v>
      </c>
      <c r="G32" s="3" t="s">
        <v>46</v>
      </c>
      <c r="H32" s="3" t="s">
        <v>173</v>
      </c>
      <c r="I32" s="3"/>
      <c r="J32" s="3"/>
      <c r="K32" s="3"/>
      <c r="L32" s="3"/>
      <c r="M32" s="3" t="s">
        <v>38</v>
      </c>
      <c r="N32" s="3" t="s">
        <v>39</v>
      </c>
      <c r="O32" s="3" t="s">
        <v>40</v>
      </c>
      <c r="P32" s="4" t="s">
        <v>174</v>
      </c>
      <c r="Q32" s="6">
        <v>5000000000</v>
      </c>
      <c r="R32" s="6">
        <v>0</v>
      </c>
      <c r="S32" s="6">
        <v>0</v>
      </c>
      <c r="T32" s="6">
        <v>5000000000</v>
      </c>
      <c r="U32" s="6">
        <v>0</v>
      </c>
      <c r="V32" s="6">
        <v>5000000000</v>
      </c>
      <c r="W32" s="6">
        <v>0</v>
      </c>
      <c r="X32" s="6">
        <v>147162803</v>
      </c>
      <c r="Y32" s="6">
        <v>147162803</v>
      </c>
      <c r="Z32" s="6">
        <v>147162803</v>
      </c>
      <c r="AA32" s="6">
        <v>147162803</v>
      </c>
    </row>
    <row r="33" spans="1:27" ht="22.5" x14ac:dyDescent="0.25">
      <c r="A33" s="3" t="s">
        <v>33</v>
      </c>
      <c r="B33" s="4" t="s">
        <v>34</v>
      </c>
      <c r="C33" s="5" t="s">
        <v>175</v>
      </c>
      <c r="D33" s="3" t="s">
        <v>36</v>
      </c>
      <c r="E33" s="3" t="s">
        <v>37</v>
      </c>
      <c r="F33" s="3" t="s">
        <v>37</v>
      </c>
      <c r="G33" s="3" t="s">
        <v>46</v>
      </c>
      <c r="H33" s="3" t="s">
        <v>176</v>
      </c>
      <c r="I33" s="3"/>
      <c r="J33" s="3"/>
      <c r="K33" s="3"/>
      <c r="L33" s="3"/>
      <c r="M33" s="3" t="s">
        <v>38</v>
      </c>
      <c r="N33" s="3" t="s">
        <v>39</v>
      </c>
      <c r="O33" s="3" t="s">
        <v>40</v>
      </c>
      <c r="P33" s="4" t="s">
        <v>177</v>
      </c>
      <c r="Q33" s="6">
        <v>197000000000</v>
      </c>
      <c r="R33" s="6">
        <v>0</v>
      </c>
      <c r="S33" s="6">
        <v>0</v>
      </c>
      <c r="T33" s="6">
        <v>197000000000</v>
      </c>
      <c r="U33" s="6">
        <v>0</v>
      </c>
      <c r="V33" s="6">
        <v>197000000000</v>
      </c>
      <c r="W33" s="6">
        <v>0</v>
      </c>
      <c r="X33" s="6">
        <v>15121397349</v>
      </c>
      <c r="Y33" s="6">
        <v>15121397349</v>
      </c>
      <c r="Z33" s="6">
        <v>15121397349</v>
      </c>
      <c r="AA33" s="6">
        <v>15121397349</v>
      </c>
    </row>
    <row r="34" spans="1:27" ht="33.75" x14ac:dyDescent="0.25">
      <c r="A34" s="3" t="s">
        <v>33</v>
      </c>
      <c r="B34" s="4" t="s">
        <v>34</v>
      </c>
      <c r="C34" s="5" t="s">
        <v>178</v>
      </c>
      <c r="D34" s="3" t="s">
        <v>36</v>
      </c>
      <c r="E34" s="3" t="s">
        <v>43</v>
      </c>
      <c r="F34" s="3" t="s">
        <v>37</v>
      </c>
      <c r="G34" s="3" t="s">
        <v>37</v>
      </c>
      <c r="H34" s="3" t="s">
        <v>136</v>
      </c>
      <c r="I34" s="3" t="s">
        <v>147</v>
      </c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179</v>
      </c>
      <c r="Q34" s="6">
        <v>426301796</v>
      </c>
      <c r="R34" s="6">
        <v>6311778742</v>
      </c>
      <c r="S34" s="6">
        <v>0</v>
      </c>
      <c r="T34" s="6">
        <v>6738080538</v>
      </c>
      <c r="U34" s="6">
        <v>0</v>
      </c>
      <c r="V34" s="6">
        <v>3632760000</v>
      </c>
      <c r="W34" s="6">
        <v>3105320538</v>
      </c>
      <c r="X34" s="6">
        <v>1000000</v>
      </c>
      <c r="Y34" s="6">
        <v>1000000</v>
      </c>
      <c r="Z34" s="6">
        <v>1000000</v>
      </c>
      <c r="AA34" s="6">
        <v>1000000</v>
      </c>
    </row>
    <row r="35" spans="1:27" ht="22.5" x14ac:dyDescent="0.25">
      <c r="A35" s="3" t="s">
        <v>33</v>
      </c>
      <c r="B35" s="4" t="s">
        <v>34</v>
      </c>
      <c r="C35" s="5" t="s">
        <v>180</v>
      </c>
      <c r="D35" s="3" t="s">
        <v>36</v>
      </c>
      <c r="E35" s="3" t="s">
        <v>43</v>
      </c>
      <c r="F35" s="3" t="s">
        <v>37</v>
      </c>
      <c r="G35" s="3" t="s">
        <v>37</v>
      </c>
      <c r="H35" s="3" t="s">
        <v>110</v>
      </c>
      <c r="I35" s="3" t="s">
        <v>136</v>
      </c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181</v>
      </c>
      <c r="Q35" s="6">
        <v>56700000</v>
      </c>
      <c r="R35" s="6">
        <v>2007500000</v>
      </c>
      <c r="S35" s="6">
        <v>0</v>
      </c>
      <c r="T35" s="6">
        <v>2064200000</v>
      </c>
      <c r="U35" s="6">
        <v>0</v>
      </c>
      <c r="V35" s="6">
        <v>947000000</v>
      </c>
      <c r="W35" s="6">
        <v>1117200000</v>
      </c>
      <c r="X35" s="6">
        <v>1000000</v>
      </c>
      <c r="Y35" s="6">
        <v>1000000</v>
      </c>
      <c r="Z35" s="6">
        <v>1000000</v>
      </c>
      <c r="AA35" s="6">
        <v>1000000</v>
      </c>
    </row>
    <row r="36" spans="1:27" ht="22.5" x14ac:dyDescent="0.25">
      <c r="A36" s="3" t="s">
        <v>33</v>
      </c>
      <c r="B36" s="4" t="s">
        <v>34</v>
      </c>
      <c r="C36" s="5" t="s">
        <v>182</v>
      </c>
      <c r="D36" s="3" t="s">
        <v>36</v>
      </c>
      <c r="E36" s="3" t="s">
        <v>43</v>
      </c>
      <c r="F36" s="3" t="s">
        <v>37</v>
      </c>
      <c r="G36" s="3" t="s">
        <v>37</v>
      </c>
      <c r="H36" s="3" t="s">
        <v>110</v>
      </c>
      <c r="I36" s="3" t="s">
        <v>110</v>
      </c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183</v>
      </c>
      <c r="Q36" s="6">
        <v>389635750</v>
      </c>
      <c r="R36" s="6">
        <v>458635750</v>
      </c>
      <c r="S36" s="6">
        <v>0</v>
      </c>
      <c r="T36" s="6">
        <v>848271500</v>
      </c>
      <c r="U36" s="6">
        <v>0</v>
      </c>
      <c r="V36" s="6">
        <v>48240000</v>
      </c>
      <c r="W36" s="6">
        <v>800031500</v>
      </c>
      <c r="X36" s="6">
        <v>0</v>
      </c>
      <c r="Y36" s="6">
        <v>0</v>
      </c>
      <c r="Z36" s="6">
        <v>0</v>
      </c>
      <c r="AA36" s="6">
        <v>0</v>
      </c>
    </row>
    <row r="37" spans="1:27" ht="22.5" x14ac:dyDescent="0.25">
      <c r="A37" s="3" t="s">
        <v>33</v>
      </c>
      <c r="B37" s="4" t="s">
        <v>34</v>
      </c>
      <c r="C37" s="5" t="s">
        <v>184</v>
      </c>
      <c r="D37" s="3" t="s">
        <v>36</v>
      </c>
      <c r="E37" s="3" t="s">
        <v>43</v>
      </c>
      <c r="F37" s="3" t="s">
        <v>37</v>
      </c>
      <c r="G37" s="3" t="s">
        <v>37</v>
      </c>
      <c r="H37" s="3" t="s">
        <v>110</v>
      </c>
      <c r="I37" s="3" t="s">
        <v>113</v>
      </c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185</v>
      </c>
      <c r="Q37" s="6">
        <v>13377873974</v>
      </c>
      <c r="R37" s="6">
        <v>235606638</v>
      </c>
      <c r="S37" s="6">
        <v>2851734037</v>
      </c>
      <c r="T37" s="6">
        <v>10761746575</v>
      </c>
      <c r="U37" s="6">
        <v>0</v>
      </c>
      <c r="V37" s="6">
        <v>148145630</v>
      </c>
      <c r="W37" s="6">
        <v>10613600945</v>
      </c>
      <c r="X37" s="6">
        <v>2500000</v>
      </c>
      <c r="Y37" s="6">
        <v>2500000</v>
      </c>
      <c r="Z37" s="6">
        <v>2500000</v>
      </c>
      <c r="AA37" s="6">
        <v>2500000</v>
      </c>
    </row>
    <row r="38" spans="1:27" ht="22.5" x14ac:dyDescent="0.25">
      <c r="A38" s="3" t="s">
        <v>33</v>
      </c>
      <c r="B38" s="4" t="s">
        <v>34</v>
      </c>
      <c r="C38" s="5" t="s">
        <v>186</v>
      </c>
      <c r="D38" s="3" t="s">
        <v>36</v>
      </c>
      <c r="E38" s="3" t="s">
        <v>43</v>
      </c>
      <c r="F38" s="3" t="s">
        <v>37</v>
      </c>
      <c r="G38" s="3" t="s">
        <v>37</v>
      </c>
      <c r="H38" s="3" t="s">
        <v>110</v>
      </c>
      <c r="I38" s="3" t="s">
        <v>116</v>
      </c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187</v>
      </c>
      <c r="Q38" s="6">
        <v>1865400000</v>
      </c>
      <c r="R38" s="6">
        <v>2126992900</v>
      </c>
      <c r="S38" s="6">
        <v>0</v>
      </c>
      <c r="T38" s="6">
        <v>3992392900</v>
      </c>
      <c r="U38" s="6">
        <v>0</v>
      </c>
      <c r="V38" s="6">
        <v>695000000</v>
      </c>
      <c r="W38" s="6">
        <v>3297392900</v>
      </c>
      <c r="X38" s="6">
        <v>50000000</v>
      </c>
      <c r="Y38" s="6">
        <v>1000000</v>
      </c>
      <c r="Z38" s="6">
        <v>1000000</v>
      </c>
      <c r="AA38" s="6">
        <v>1000000</v>
      </c>
    </row>
    <row r="39" spans="1:27" ht="22.5" x14ac:dyDescent="0.25">
      <c r="A39" s="3" t="s">
        <v>33</v>
      </c>
      <c r="B39" s="4" t="s">
        <v>34</v>
      </c>
      <c r="C39" s="5" t="s">
        <v>188</v>
      </c>
      <c r="D39" s="3" t="s">
        <v>36</v>
      </c>
      <c r="E39" s="3" t="s">
        <v>43</v>
      </c>
      <c r="F39" s="3" t="s">
        <v>37</v>
      </c>
      <c r="G39" s="3" t="s">
        <v>37</v>
      </c>
      <c r="H39" s="3" t="s">
        <v>110</v>
      </c>
      <c r="I39" s="3" t="s">
        <v>119</v>
      </c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189</v>
      </c>
      <c r="Q39" s="6">
        <v>972152500</v>
      </c>
      <c r="R39" s="6">
        <v>1226000000</v>
      </c>
      <c r="S39" s="6">
        <v>1100000000</v>
      </c>
      <c r="T39" s="6">
        <v>1098152500</v>
      </c>
      <c r="U39" s="6">
        <v>0</v>
      </c>
      <c r="V39" s="6">
        <v>0</v>
      </c>
      <c r="W39" s="6">
        <v>1098152500</v>
      </c>
      <c r="X39" s="6">
        <v>0</v>
      </c>
      <c r="Y39" s="6">
        <v>0</v>
      </c>
      <c r="Z39" s="6">
        <v>0</v>
      </c>
      <c r="AA39" s="6">
        <v>0</v>
      </c>
    </row>
    <row r="40" spans="1:27" ht="33.75" x14ac:dyDescent="0.25">
      <c r="A40" s="3" t="s">
        <v>33</v>
      </c>
      <c r="B40" s="4" t="s">
        <v>34</v>
      </c>
      <c r="C40" s="5" t="s">
        <v>190</v>
      </c>
      <c r="D40" s="3" t="s">
        <v>36</v>
      </c>
      <c r="E40" s="3" t="s">
        <v>43</v>
      </c>
      <c r="F40" s="3" t="s">
        <v>37</v>
      </c>
      <c r="G40" s="3" t="s">
        <v>37</v>
      </c>
      <c r="H40" s="3" t="s">
        <v>110</v>
      </c>
      <c r="I40" s="3" t="s">
        <v>147</v>
      </c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191</v>
      </c>
      <c r="Q40" s="6">
        <v>91302784</v>
      </c>
      <c r="R40" s="6">
        <v>1200000</v>
      </c>
      <c r="S40" s="6">
        <v>0</v>
      </c>
      <c r="T40" s="6">
        <v>92502784</v>
      </c>
      <c r="U40" s="6">
        <v>0</v>
      </c>
      <c r="V40" s="6">
        <v>0</v>
      </c>
      <c r="W40" s="6">
        <v>92502784</v>
      </c>
      <c r="X40" s="6">
        <v>0</v>
      </c>
      <c r="Y40" s="6">
        <v>0</v>
      </c>
      <c r="Z40" s="6">
        <v>0</v>
      </c>
      <c r="AA40" s="6">
        <v>0</v>
      </c>
    </row>
    <row r="41" spans="1:27" ht="22.5" x14ac:dyDescent="0.25">
      <c r="A41" s="3" t="s">
        <v>33</v>
      </c>
      <c r="B41" s="4" t="s">
        <v>34</v>
      </c>
      <c r="C41" s="5" t="s">
        <v>192</v>
      </c>
      <c r="D41" s="3" t="s">
        <v>36</v>
      </c>
      <c r="E41" s="3" t="s">
        <v>43</v>
      </c>
      <c r="F41" s="3" t="s">
        <v>37</v>
      </c>
      <c r="G41" s="3" t="s">
        <v>37</v>
      </c>
      <c r="H41" s="3" t="s">
        <v>110</v>
      </c>
      <c r="I41" s="3" t="s">
        <v>54</v>
      </c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193</v>
      </c>
      <c r="Q41" s="6">
        <v>2757469</v>
      </c>
      <c r="R41" s="6">
        <v>15056074200</v>
      </c>
      <c r="S41" s="6">
        <v>0</v>
      </c>
      <c r="T41" s="6">
        <v>15058831669</v>
      </c>
      <c r="U41" s="6">
        <v>0</v>
      </c>
      <c r="V41" s="6">
        <v>0</v>
      </c>
      <c r="W41" s="6">
        <v>15058831669</v>
      </c>
      <c r="X41" s="6">
        <v>0</v>
      </c>
      <c r="Y41" s="6">
        <v>0</v>
      </c>
      <c r="Z41" s="6">
        <v>0</v>
      </c>
      <c r="AA41" s="6">
        <v>0</v>
      </c>
    </row>
    <row r="42" spans="1:27" ht="22.5" x14ac:dyDescent="0.25">
      <c r="A42" s="3" t="s">
        <v>33</v>
      </c>
      <c r="B42" s="4" t="s">
        <v>34</v>
      </c>
      <c r="C42" s="5" t="s">
        <v>194</v>
      </c>
      <c r="D42" s="3" t="s">
        <v>36</v>
      </c>
      <c r="E42" s="3" t="s">
        <v>43</v>
      </c>
      <c r="F42" s="3" t="s">
        <v>37</v>
      </c>
      <c r="G42" s="3" t="s">
        <v>37</v>
      </c>
      <c r="H42" s="3" t="s">
        <v>110</v>
      </c>
      <c r="I42" s="3" t="s">
        <v>124</v>
      </c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195</v>
      </c>
      <c r="Q42" s="6">
        <v>1681292432</v>
      </c>
      <c r="R42" s="6">
        <v>0</v>
      </c>
      <c r="S42" s="6">
        <v>0</v>
      </c>
      <c r="T42" s="6">
        <v>1681292432</v>
      </c>
      <c r="U42" s="6">
        <v>0</v>
      </c>
      <c r="V42" s="6">
        <v>0</v>
      </c>
      <c r="W42" s="6">
        <v>1681292432</v>
      </c>
      <c r="X42" s="6">
        <v>0</v>
      </c>
      <c r="Y42" s="6">
        <v>0</v>
      </c>
      <c r="Z42" s="6">
        <v>0</v>
      </c>
      <c r="AA42" s="6">
        <v>0</v>
      </c>
    </row>
    <row r="43" spans="1:27" ht="22.5" x14ac:dyDescent="0.25">
      <c r="A43" s="3" t="s">
        <v>33</v>
      </c>
      <c r="B43" s="4" t="s">
        <v>34</v>
      </c>
      <c r="C43" s="5" t="s">
        <v>196</v>
      </c>
      <c r="D43" s="3" t="s">
        <v>36</v>
      </c>
      <c r="E43" s="3" t="s">
        <v>43</v>
      </c>
      <c r="F43" s="3" t="s">
        <v>37</v>
      </c>
      <c r="G43" s="3" t="s">
        <v>37</v>
      </c>
      <c r="H43" s="3" t="s">
        <v>116</v>
      </c>
      <c r="I43" s="3" t="s">
        <v>107</v>
      </c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197</v>
      </c>
      <c r="Q43" s="6">
        <v>936830440</v>
      </c>
      <c r="R43" s="6">
        <v>7001612597</v>
      </c>
      <c r="S43" s="6">
        <v>6968000</v>
      </c>
      <c r="T43" s="6">
        <v>7931475037</v>
      </c>
      <c r="U43" s="6">
        <v>0</v>
      </c>
      <c r="V43" s="6">
        <v>0</v>
      </c>
      <c r="W43" s="6">
        <v>7931475037</v>
      </c>
      <c r="X43" s="6">
        <v>0</v>
      </c>
      <c r="Y43" s="6">
        <v>0</v>
      </c>
      <c r="Z43" s="6">
        <v>0</v>
      </c>
      <c r="AA43" s="6">
        <v>0</v>
      </c>
    </row>
    <row r="44" spans="1:27" ht="22.5" x14ac:dyDescent="0.25">
      <c r="A44" s="3" t="s">
        <v>33</v>
      </c>
      <c r="B44" s="4" t="s">
        <v>34</v>
      </c>
      <c r="C44" s="5" t="s">
        <v>198</v>
      </c>
      <c r="D44" s="3" t="s">
        <v>36</v>
      </c>
      <c r="E44" s="3" t="s">
        <v>43</v>
      </c>
      <c r="F44" s="3" t="s">
        <v>43</v>
      </c>
      <c r="G44" s="3" t="s">
        <v>37</v>
      </c>
      <c r="H44" s="3" t="s">
        <v>199</v>
      </c>
      <c r="I44" s="3" t="s">
        <v>107</v>
      </c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200</v>
      </c>
      <c r="Q44" s="6">
        <v>90000000</v>
      </c>
      <c r="R44" s="6">
        <v>0</v>
      </c>
      <c r="S44" s="6">
        <v>0</v>
      </c>
      <c r="T44" s="6">
        <v>90000000</v>
      </c>
      <c r="U44" s="6">
        <v>0</v>
      </c>
      <c r="V44" s="6">
        <v>0</v>
      </c>
      <c r="W44" s="6">
        <v>90000000</v>
      </c>
      <c r="X44" s="6">
        <v>0</v>
      </c>
      <c r="Y44" s="6">
        <v>0</v>
      </c>
      <c r="Z44" s="6">
        <v>0</v>
      </c>
      <c r="AA44" s="6">
        <v>0</v>
      </c>
    </row>
    <row r="45" spans="1:27" ht="22.5" x14ac:dyDescent="0.25">
      <c r="A45" s="3" t="s">
        <v>33</v>
      </c>
      <c r="B45" s="4" t="s">
        <v>34</v>
      </c>
      <c r="C45" s="5" t="s">
        <v>201</v>
      </c>
      <c r="D45" s="3" t="s">
        <v>36</v>
      </c>
      <c r="E45" s="3" t="s">
        <v>43</v>
      </c>
      <c r="F45" s="3" t="s">
        <v>43</v>
      </c>
      <c r="G45" s="3" t="s">
        <v>37</v>
      </c>
      <c r="H45" s="3" t="s">
        <v>107</v>
      </c>
      <c r="I45" s="3" t="s">
        <v>63</v>
      </c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202</v>
      </c>
      <c r="Q45" s="6">
        <v>4000000</v>
      </c>
      <c r="R45" s="6">
        <v>0</v>
      </c>
      <c r="S45" s="6">
        <v>0</v>
      </c>
      <c r="T45" s="6">
        <v>4000000</v>
      </c>
      <c r="U45" s="6">
        <v>0</v>
      </c>
      <c r="V45" s="6">
        <v>2000000</v>
      </c>
      <c r="W45" s="6">
        <v>2000000</v>
      </c>
      <c r="X45" s="6">
        <v>2000000</v>
      </c>
      <c r="Y45" s="6">
        <v>2000000</v>
      </c>
      <c r="Z45" s="6">
        <v>2000000</v>
      </c>
      <c r="AA45" s="6">
        <v>2000000</v>
      </c>
    </row>
    <row r="46" spans="1:27" ht="22.5" x14ac:dyDescent="0.25">
      <c r="A46" s="3" t="s">
        <v>33</v>
      </c>
      <c r="B46" s="4" t="s">
        <v>34</v>
      </c>
      <c r="C46" s="5" t="s">
        <v>203</v>
      </c>
      <c r="D46" s="3" t="s">
        <v>36</v>
      </c>
      <c r="E46" s="3" t="s">
        <v>43</v>
      </c>
      <c r="F46" s="3" t="s">
        <v>43</v>
      </c>
      <c r="G46" s="3" t="s">
        <v>37</v>
      </c>
      <c r="H46" s="3" t="s">
        <v>107</v>
      </c>
      <c r="I46" s="3" t="s">
        <v>107</v>
      </c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204</v>
      </c>
      <c r="Q46" s="6">
        <v>4000000</v>
      </c>
      <c r="R46" s="6">
        <v>0</v>
      </c>
      <c r="S46" s="6">
        <v>0</v>
      </c>
      <c r="T46" s="6">
        <v>4000000</v>
      </c>
      <c r="U46" s="6">
        <v>0</v>
      </c>
      <c r="V46" s="6">
        <v>2000000</v>
      </c>
      <c r="W46" s="6">
        <v>2000000</v>
      </c>
      <c r="X46" s="6">
        <v>2000000</v>
      </c>
      <c r="Y46" s="6">
        <v>2000000</v>
      </c>
      <c r="Z46" s="6">
        <v>2000000</v>
      </c>
      <c r="AA46" s="6">
        <v>2000000</v>
      </c>
    </row>
    <row r="47" spans="1:27" ht="56.25" x14ac:dyDescent="0.25">
      <c r="A47" s="3" t="s">
        <v>33</v>
      </c>
      <c r="B47" s="4" t="s">
        <v>34</v>
      </c>
      <c r="C47" s="5" t="s">
        <v>205</v>
      </c>
      <c r="D47" s="3" t="s">
        <v>36</v>
      </c>
      <c r="E47" s="3" t="s">
        <v>43</v>
      </c>
      <c r="F47" s="3" t="s">
        <v>43</v>
      </c>
      <c r="G47" s="3" t="s">
        <v>37</v>
      </c>
      <c r="H47" s="3" t="s">
        <v>107</v>
      </c>
      <c r="I47" s="3" t="s">
        <v>136</v>
      </c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206</v>
      </c>
      <c r="Q47" s="6">
        <v>100000000</v>
      </c>
      <c r="R47" s="6">
        <v>150761880</v>
      </c>
      <c r="S47" s="6">
        <v>0</v>
      </c>
      <c r="T47" s="6">
        <v>250761880</v>
      </c>
      <c r="U47" s="6">
        <v>0</v>
      </c>
      <c r="V47" s="6">
        <v>42422000</v>
      </c>
      <c r="W47" s="6">
        <v>208339880</v>
      </c>
      <c r="X47" s="6">
        <v>2000000</v>
      </c>
      <c r="Y47" s="6">
        <v>2000000</v>
      </c>
      <c r="Z47" s="6">
        <v>2000000</v>
      </c>
      <c r="AA47" s="6">
        <v>2000000</v>
      </c>
    </row>
    <row r="48" spans="1:27" ht="22.5" x14ac:dyDescent="0.25">
      <c r="A48" s="3" t="s">
        <v>33</v>
      </c>
      <c r="B48" s="4" t="s">
        <v>34</v>
      </c>
      <c r="C48" s="5" t="s">
        <v>207</v>
      </c>
      <c r="D48" s="3" t="s">
        <v>36</v>
      </c>
      <c r="E48" s="3" t="s">
        <v>43</v>
      </c>
      <c r="F48" s="3" t="s">
        <v>43</v>
      </c>
      <c r="G48" s="3" t="s">
        <v>37</v>
      </c>
      <c r="H48" s="3" t="s">
        <v>107</v>
      </c>
      <c r="I48" s="3" t="s">
        <v>110</v>
      </c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208</v>
      </c>
      <c r="Q48" s="6">
        <v>1000000</v>
      </c>
      <c r="R48" s="6">
        <v>0</v>
      </c>
      <c r="S48" s="6">
        <v>0</v>
      </c>
      <c r="T48" s="6">
        <v>1000000</v>
      </c>
      <c r="U48" s="6">
        <v>0</v>
      </c>
      <c r="V48" s="6">
        <v>700000</v>
      </c>
      <c r="W48" s="6">
        <v>300000</v>
      </c>
      <c r="X48" s="6">
        <v>700000</v>
      </c>
      <c r="Y48" s="6">
        <v>700000</v>
      </c>
      <c r="Z48" s="6">
        <v>700000</v>
      </c>
      <c r="AA48" s="6">
        <v>700000</v>
      </c>
    </row>
    <row r="49" spans="1:27" ht="22.5" x14ac:dyDescent="0.25">
      <c r="A49" s="3" t="s">
        <v>33</v>
      </c>
      <c r="B49" s="4" t="s">
        <v>34</v>
      </c>
      <c r="C49" s="5" t="s">
        <v>209</v>
      </c>
      <c r="D49" s="3" t="s">
        <v>36</v>
      </c>
      <c r="E49" s="3" t="s">
        <v>43</v>
      </c>
      <c r="F49" s="3" t="s">
        <v>43</v>
      </c>
      <c r="G49" s="3" t="s">
        <v>37</v>
      </c>
      <c r="H49" s="3" t="s">
        <v>107</v>
      </c>
      <c r="I49" s="3" t="s">
        <v>119</v>
      </c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210</v>
      </c>
      <c r="Q49" s="6">
        <v>1020725570</v>
      </c>
      <c r="R49" s="6">
        <v>494174885</v>
      </c>
      <c r="S49" s="6">
        <v>0</v>
      </c>
      <c r="T49" s="6">
        <v>1514900455</v>
      </c>
      <c r="U49" s="6">
        <v>0</v>
      </c>
      <c r="V49" s="6">
        <v>253553840</v>
      </c>
      <c r="W49" s="6">
        <v>1261346615</v>
      </c>
      <c r="X49" s="6">
        <v>2000000</v>
      </c>
      <c r="Y49" s="6">
        <v>2000000</v>
      </c>
      <c r="Z49" s="6">
        <v>2000000</v>
      </c>
      <c r="AA49" s="6">
        <v>2000000</v>
      </c>
    </row>
    <row r="50" spans="1:27" ht="22.5" x14ac:dyDescent="0.25">
      <c r="A50" s="3" t="s">
        <v>33</v>
      </c>
      <c r="B50" s="4" t="s">
        <v>34</v>
      </c>
      <c r="C50" s="5" t="s">
        <v>211</v>
      </c>
      <c r="D50" s="3" t="s">
        <v>36</v>
      </c>
      <c r="E50" s="3" t="s">
        <v>43</v>
      </c>
      <c r="F50" s="3" t="s">
        <v>43</v>
      </c>
      <c r="G50" s="3" t="s">
        <v>37</v>
      </c>
      <c r="H50" s="3" t="s">
        <v>107</v>
      </c>
      <c r="I50" s="3" t="s">
        <v>147</v>
      </c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212</v>
      </c>
      <c r="Q50" s="6">
        <v>2024519498</v>
      </c>
      <c r="R50" s="6">
        <v>41934400</v>
      </c>
      <c r="S50" s="6">
        <v>0</v>
      </c>
      <c r="T50" s="6">
        <v>2066453898</v>
      </c>
      <c r="U50" s="6">
        <v>0</v>
      </c>
      <c r="V50" s="6">
        <v>26527630</v>
      </c>
      <c r="W50" s="6">
        <v>2039926268</v>
      </c>
      <c r="X50" s="6">
        <v>2000000</v>
      </c>
      <c r="Y50" s="6">
        <v>2000000</v>
      </c>
      <c r="Z50" s="6">
        <v>2000000</v>
      </c>
      <c r="AA50" s="6">
        <v>2000000</v>
      </c>
    </row>
    <row r="51" spans="1:27" ht="33.75" x14ac:dyDescent="0.25">
      <c r="A51" s="3" t="s">
        <v>33</v>
      </c>
      <c r="B51" s="4" t="s">
        <v>34</v>
      </c>
      <c r="C51" s="5" t="s">
        <v>213</v>
      </c>
      <c r="D51" s="3" t="s">
        <v>36</v>
      </c>
      <c r="E51" s="3" t="s">
        <v>43</v>
      </c>
      <c r="F51" s="3" t="s">
        <v>43</v>
      </c>
      <c r="G51" s="3" t="s">
        <v>37</v>
      </c>
      <c r="H51" s="3" t="s">
        <v>136</v>
      </c>
      <c r="I51" s="3" t="s">
        <v>63</v>
      </c>
      <c r="J51" s="3"/>
      <c r="K51" s="3"/>
      <c r="L51" s="3"/>
      <c r="M51" s="3" t="s">
        <v>38</v>
      </c>
      <c r="N51" s="3" t="s">
        <v>39</v>
      </c>
      <c r="O51" s="3" t="s">
        <v>40</v>
      </c>
      <c r="P51" s="4" t="s">
        <v>214</v>
      </c>
      <c r="Q51" s="6">
        <v>37200000</v>
      </c>
      <c r="R51" s="6">
        <v>2610000</v>
      </c>
      <c r="S51" s="6">
        <v>0</v>
      </c>
      <c r="T51" s="6">
        <v>39810000</v>
      </c>
      <c r="U51" s="6">
        <v>0</v>
      </c>
      <c r="V51" s="6">
        <v>870000</v>
      </c>
      <c r="W51" s="6">
        <v>38940000</v>
      </c>
      <c r="X51" s="6">
        <v>870000</v>
      </c>
      <c r="Y51" s="6">
        <v>870000</v>
      </c>
      <c r="Z51" s="6">
        <v>870000</v>
      </c>
      <c r="AA51" s="6">
        <v>870000</v>
      </c>
    </row>
    <row r="52" spans="1:27" ht="33.75" x14ac:dyDescent="0.25">
      <c r="A52" s="3" t="s">
        <v>33</v>
      </c>
      <c r="B52" s="4" t="s">
        <v>34</v>
      </c>
      <c r="C52" s="5" t="s">
        <v>215</v>
      </c>
      <c r="D52" s="3" t="s">
        <v>36</v>
      </c>
      <c r="E52" s="3" t="s">
        <v>43</v>
      </c>
      <c r="F52" s="3" t="s">
        <v>43</v>
      </c>
      <c r="G52" s="3" t="s">
        <v>37</v>
      </c>
      <c r="H52" s="3" t="s">
        <v>136</v>
      </c>
      <c r="I52" s="3" t="s">
        <v>107</v>
      </c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216</v>
      </c>
      <c r="Q52" s="6">
        <v>4571282925</v>
      </c>
      <c r="R52" s="6">
        <v>25072492</v>
      </c>
      <c r="S52" s="6">
        <v>0</v>
      </c>
      <c r="T52" s="6">
        <v>4596355417</v>
      </c>
      <c r="U52" s="6">
        <v>0</v>
      </c>
      <c r="V52" s="6">
        <v>4404835655</v>
      </c>
      <c r="W52" s="6">
        <v>191519762</v>
      </c>
      <c r="X52" s="6">
        <v>6800000</v>
      </c>
      <c r="Y52" s="6">
        <v>6800000</v>
      </c>
      <c r="Z52" s="6">
        <v>6800000</v>
      </c>
      <c r="AA52" s="6">
        <v>6800000</v>
      </c>
    </row>
    <row r="53" spans="1:27" ht="45" x14ac:dyDescent="0.25">
      <c r="A53" s="3" t="s">
        <v>33</v>
      </c>
      <c r="B53" s="4" t="s">
        <v>34</v>
      </c>
      <c r="C53" s="5" t="s">
        <v>217</v>
      </c>
      <c r="D53" s="3" t="s">
        <v>36</v>
      </c>
      <c r="E53" s="3" t="s">
        <v>43</v>
      </c>
      <c r="F53" s="3" t="s">
        <v>43</v>
      </c>
      <c r="G53" s="3" t="s">
        <v>37</v>
      </c>
      <c r="H53" s="3" t="s">
        <v>136</v>
      </c>
      <c r="I53" s="3" t="s">
        <v>136</v>
      </c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218</v>
      </c>
      <c r="Q53" s="6">
        <v>3354000000</v>
      </c>
      <c r="R53" s="6">
        <v>9240253362</v>
      </c>
      <c r="S53" s="6">
        <v>0</v>
      </c>
      <c r="T53" s="6">
        <v>12594253362</v>
      </c>
      <c r="U53" s="6">
        <v>0</v>
      </c>
      <c r="V53" s="6">
        <v>10348051014</v>
      </c>
      <c r="W53" s="6">
        <v>2246202348</v>
      </c>
      <c r="X53" s="6">
        <v>7328292222</v>
      </c>
      <c r="Y53" s="6">
        <v>160450992.44</v>
      </c>
      <c r="Z53" s="6">
        <v>130306256</v>
      </c>
      <c r="AA53" s="6">
        <v>130306256</v>
      </c>
    </row>
    <row r="54" spans="1:27" ht="22.5" x14ac:dyDescent="0.25">
      <c r="A54" s="3" t="s">
        <v>33</v>
      </c>
      <c r="B54" s="4" t="s">
        <v>34</v>
      </c>
      <c r="C54" s="5" t="s">
        <v>219</v>
      </c>
      <c r="D54" s="3" t="s">
        <v>36</v>
      </c>
      <c r="E54" s="3" t="s">
        <v>43</v>
      </c>
      <c r="F54" s="3" t="s">
        <v>43</v>
      </c>
      <c r="G54" s="3" t="s">
        <v>37</v>
      </c>
      <c r="H54" s="3" t="s">
        <v>136</v>
      </c>
      <c r="I54" s="3" t="s">
        <v>110</v>
      </c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220</v>
      </c>
      <c r="Q54" s="6">
        <v>14647100</v>
      </c>
      <c r="R54" s="6">
        <v>0</v>
      </c>
      <c r="S54" s="6">
        <v>0</v>
      </c>
      <c r="T54" s="6">
        <v>14647100</v>
      </c>
      <c r="U54" s="6">
        <v>0</v>
      </c>
      <c r="V54" s="6">
        <v>2800000</v>
      </c>
      <c r="W54" s="6">
        <v>11847100</v>
      </c>
      <c r="X54" s="6">
        <v>0</v>
      </c>
      <c r="Y54" s="6">
        <v>0</v>
      </c>
      <c r="Z54" s="6">
        <v>0</v>
      </c>
      <c r="AA54" s="6">
        <v>0</v>
      </c>
    </row>
    <row r="55" spans="1:27" ht="45" x14ac:dyDescent="0.25">
      <c r="A55" s="3" t="s">
        <v>33</v>
      </c>
      <c r="B55" s="4" t="s">
        <v>34</v>
      </c>
      <c r="C55" s="5" t="s">
        <v>221</v>
      </c>
      <c r="D55" s="3" t="s">
        <v>36</v>
      </c>
      <c r="E55" s="3" t="s">
        <v>43</v>
      </c>
      <c r="F55" s="3" t="s">
        <v>43</v>
      </c>
      <c r="G55" s="3" t="s">
        <v>37</v>
      </c>
      <c r="H55" s="3" t="s">
        <v>136</v>
      </c>
      <c r="I55" s="3" t="s">
        <v>113</v>
      </c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222</v>
      </c>
      <c r="Q55" s="6">
        <v>6282100000</v>
      </c>
      <c r="R55" s="6">
        <v>825641695</v>
      </c>
      <c r="S55" s="6">
        <v>0</v>
      </c>
      <c r="T55" s="6">
        <v>7107741695</v>
      </c>
      <c r="U55" s="6">
        <v>0</v>
      </c>
      <c r="V55" s="6">
        <v>435420242</v>
      </c>
      <c r="W55" s="6">
        <v>6672321453</v>
      </c>
      <c r="X55" s="6">
        <v>74100000</v>
      </c>
      <c r="Y55" s="6">
        <v>5100000</v>
      </c>
      <c r="Z55" s="6">
        <v>5100000</v>
      </c>
      <c r="AA55" s="6">
        <v>5100000</v>
      </c>
    </row>
    <row r="56" spans="1:27" ht="22.5" x14ac:dyDescent="0.25">
      <c r="A56" s="3" t="s">
        <v>33</v>
      </c>
      <c r="B56" s="4" t="s">
        <v>34</v>
      </c>
      <c r="C56" s="5" t="s">
        <v>223</v>
      </c>
      <c r="D56" s="3" t="s">
        <v>36</v>
      </c>
      <c r="E56" s="3" t="s">
        <v>43</v>
      </c>
      <c r="F56" s="3" t="s">
        <v>43</v>
      </c>
      <c r="G56" s="3" t="s">
        <v>37</v>
      </c>
      <c r="H56" s="3" t="s">
        <v>136</v>
      </c>
      <c r="I56" s="3" t="s">
        <v>116</v>
      </c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224</v>
      </c>
      <c r="Q56" s="6">
        <v>752126864</v>
      </c>
      <c r="R56" s="6">
        <v>1893842386</v>
      </c>
      <c r="S56" s="6">
        <v>0</v>
      </c>
      <c r="T56" s="6">
        <v>2645969250</v>
      </c>
      <c r="U56" s="6">
        <v>0</v>
      </c>
      <c r="V56" s="6">
        <v>860533243</v>
      </c>
      <c r="W56" s="6">
        <v>1785436007</v>
      </c>
      <c r="X56" s="6">
        <v>74100000</v>
      </c>
      <c r="Y56" s="6">
        <v>4400000</v>
      </c>
      <c r="Z56" s="6">
        <v>4400000</v>
      </c>
      <c r="AA56" s="6">
        <v>4400000</v>
      </c>
    </row>
    <row r="57" spans="1:27" ht="33.75" x14ac:dyDescent="0.25">
      <c r="A57" s="3" t="s">
        <v>33</v>
      </c>
      <c r="B57" s="4" t="s">
        <v>34</v>
      </c>
      <c r="C57" s="5" t="s">
        <v>225</v>
      </c>
      <c r="D57" s="3" t="s">
        <v>36</v>
      </c>
      <c r="E57" s="3" t="s">
        <v>43</v>
      </c>
      <c r="F57" s="3" t="s">
        <v>43</v>
      </c>
      <c r="G57" s="3" t="s">
        <v>37</v>
      </c>
      <c r="H57" s="3" t="s">
        <v>136</v>
      </c>
      <c r="I57" s="3" t="s">
        <v>119</v>
      </c>
      <c r="J57" s="3"/>
      <c r="K57" s="3"/>
      <c r="L57" s="3"/>
      <c r="M57" s="3" t="s">
        <v>38</v>
      </c>
      <c r="N57" s="3" t="s">
        <v>39</v>
      </c>
      <c r="O57" s="3" t="s">
        <v>40</v>
      </c>
      <c r="P57" s="4" t="s">
        <v>226</v>
      </c>
      <c r="Q57" s="6">
        <v>50482730</v>
      </c>
      <c r="R57" s="6">
        <v>378538203</v>
      </c>
      <c r="S57" s="6">
        <v>0</v>
      </c>
      <c r="T57" s="6">
        <v>429020933</v>
      </c>
      <c r="U57" s="6">
        <v>0</v>
      </c>
      <c r="V57" s="6">
        <v>260602398</v>
      </c>
      <c r="W57" s="6">
        <v>168418535</v>
      </c>
      <c r="X57" s="6">
        <v>24600000</v>
      </c>
      <c r="Y57" s="6">
        <v>5000000</v>
      </c>
      <c r="Z57" s="6">
        <v>5000000</v>
      </c>
      <c r="AA57" s="6">
        <v>5000000</v>
      </c>
    </row>
    <row r="58" spans="1:27" ht="22.5" x14ac:dyDescent="0.25">
      <c r="A58" s="3" t="s">
        <v>33</v>
      </c>
      <c r="B58" s="4" t="s">
        <v>34</v>
      </c>
      <c r="C58" s="5" t="s">
        <v>227</v>
      </c>
      <c r="D58" s="3" t="s">
        <v>36</v>
      </c>
      <c r="E58" s="3" t="s">
        <v>43</v>
      </c>
      <c r="F58" s="3" t="s">
        <v>43</v>
      </c>
      <c r="G58" s="3" t="s">
        <v>37</v>
      </c>
      <c r="H58" s="3" t="s">
        <v>136</v>
      </c>
      <c r="I58" s="3" t="s">
        <v>147</v>
      </c>
      <c r="J58" s="3"/>
      <c r="K58" s="3"/>
      <c r="L58" s="3"/>
      <c r="M58" s="3" t="s">
        <v>38</v>
      </c>
      <c r="N58" s="3" t="s">
        <v>39</v>
      </c>
      <c r="O58" s="3" t="s">
        <v>40</v>
      </c>
      <c r="P58" s="4" t="s">
        <v>228</v>
      </c>
      <c r="Q58" s="6">
        <v>705871641</v>
      </c>
      <c r="R58" s="6">
        <v>306141125</v>
      </c>
      <c r="S58" s="6">
        <v>23280000</v>
      </c>
      <c r="T58" s="6">
        <v>988732766</v>
      </c>
      <c r="U58" s="6">
        <v>0</v>
      </c>
      <c r="V58" s="6">
        <v>431398599</v>
      </c>
      <c r="W58" s="6">
        <v>557334167</v>
      </c>
      <c r="X58" s="6">
        <v>5200000</v>
      </c>
      <c r="Y58" s="6">
        <v>5200000</v>
      </c>
      <c r="Z58" s="6">
        <v>5200000</v>
      </c>
      <c r="AA58" s="6">
        <v>5200000</v>
      </c>
    </row>
    <row r="59" spans="1:27" ht="22.5" x14ac:dyDescent="0.25">
      <c r="A59" s="3" t="s">
        <v>33</v>
      </c>
      <c r="B59" s="4" t="s">
        <v>34</v>
      </c>
      <c r="C59" s="5" t="s">
        <v>229</v>
      </c>
      <c r="D59" s="3" t="s">
        <v>36</v>
      </c>
      <c r="E59" s="3" t="s">
        <v>43</v>
      </c>
      <c r="F59" s="3" t="s">
        <v>43</v>
      </c>
      <c r="G59" s="3" t="s">
        <v>37</v>
      </c>
      <c r="H59" s="3" t="s">
        <v>110</v>
      </c>
      <c r="I59" s="3" t="s">
        <v>63</v>
      </c>
      <c r="J59" s="3"/>
      <c r="K59" s="3"/>
      <c r="L59" s="3"/>
      <c r="M59" s="3" t="s">
        <v>38</v>
      </c>
      <c r="N59" s="3" t="s">
        <v>39</v>
      </c>
      <c r="O59" s="3" t="s">
        <v>40</v>
      </c>
      <c r="P59" s="4" t="s">
        <v>230</v>
      </c>
      <c r="Q59" s="6">
        <v>55000000</v>
      </c>
      <c r="R59" s="6">
        <v>32400731</v>
      </c>
      <c r="S59" s="6">
        <v>0</v>
      </c>
      <c r="T59" s="6">
        <v>87400731</v>
      </c>
      <c r="U59" s="6">
        <v>0</v>
      </c>
      <c r="V59" s="6">
        <v>15330731</v>
      </c>
      <c r="W59" s="6">
        <v>72070000</v>
      </c>
      <c r="X59" s="6">
        <v>0</v>
      </c>
      <c r="Y59" s="6">
        <v>0</v>
      </c>
      <c r="Z59" s="6">
        <v>0</v>
      </c>
      <c r="AA59" s="6">
        <v>0</v>
      </c>
    </row>
    <row r="60" spans="1:27" ht="33.75" x14ac:dyDescent="0.25">
      <c r="A60" s="3" t="s">
        <v>33</v>
      </c>
      <c r="B60" s="4" t="s">
        <v>34</v>
      </c>
      <c r="C60" s="5" t="s">
        <v>231</v>
      </c>
      <c r="D60" s="3" t="s">
        <v>36</v>
      </c>
      <c r="E60" s="3" t="s">
        <v>43</v>
      </c>
      <c r="F60" s="3" t="s">
        <v>43</v>
      </c>
      <c r="G60" s="3" t="s">
        <v>37</v>
      </c>
      <c r="H60" s="3" t="s">
        <v>110</v>
      </c>
      <c r="I60" s="3" t="s">
        <v>107</v>
      </c>
      <c r="J60" s="3"/>
      <c r="K60" s="3"/>
      <c r="L60" s="3"/>
      <c r="M60" s="3" t="s">
        <v>38</v>
      </c>
      <c r="N60" s="3" t="s">
        <v>39</v>
      </c>
      <c r="O60" s="3" t="s">
        <v>40</v>
      </c>
      <c r="P60" s="4" t="s">
        <v>232</v>
      </c>
      <c r="Q60" s="6">
        <v>195863300</v>
      </c>
      <c r="R60" s="6">
        <v>453033322</v>
      </c>
      <c r="S60" s="6">
        <v>120473991</v>
      </c>
      <c r="T60" s="6">
        <v>528422631</v>
      </c>
      <c r="U60" s="6">
        <v>0</v>
      </c>
      <c r="V60" s="6">
        <v>198871013</v>
      </c>
      <c r="W60" s="6">
        <v>329551618</v>
      </c>
      <c r="X60" s="6">
        <v>60500000</v>
      </c>
      <c r="Y60" s="6">
        <v>3500000</v>
      </c>
      <c r="Z60" s="6">
        <v>3500000</v>
      </c>
      <c r="AA60" s="6">
        <v>3500000</v>
      </c>
    </row>
    <row r="61" spans="1:27" ht="22.5" x14ac:dyDescent="0.25">
      <c r="A61" s="3" t="s">
        <v>33</v>
      </c>
      <c r="B61" s="4" t="s">
        <v>34</v>
      </c>
      <c r="C61" s="5" t="s">
        <v>233</v>
      </c>
      <c r="D61" s="3" t="s">
        <v>36</v>
      </c>
      <c r="E61" s="3" t="s">
        <v>43</v>
      </c>
      <c r="F61" s="3" t="s">
        <v>43</v>
      </c>
      <c r="G61" s="3" t="s">
        <v>37</v>
      </c>
      <c r="H61" s="3" t="s">
        <v>110</v>
      </c>
      <c r="I61" s="3" t="s">
        <v>136</v>
      </c>
      <c r="J61" s="3"/>
      <c r="K61" s="3"/>
      <c r="L61" s="3"/>
      <c r="M61" s="3" t="s">
        <v>38</v>
      </c>
      <c r="N61" s="3" t="s">
        <v>39</v>
      </c>
      <c r="O61" s="3" t="s">
        <v>40</v>
      </c>
      <c r="P61" s="4" t="s">
        <v>181</v>
      </c>
      <c r="Q61" s="6">
        <v>151168000</v>
      </c>
      <c r="R61" s="6">
        <v>30248000</v>
      </c>
      <c r="S61" s="6">
        <v>0</v>
      </c>
      <c r="T61" s="6">
        <v>181416000</v>
      </c>
      <c r="U61" s="6">
        <v>0</v>
      </c>
      <c r="V61" s="6">
        <v>0</v>
      </c>
      <c r="W61" s="6">
        <v>181416000</v>
      </c>
      <c r="X61" s="6">
        <v>0</v>
      </c>
      <c r="Y61" s="6">
        <v>0</v>
      </c>
      <c r="Z61" s="6">
        <v>0</v>
      </c>
      <c r="AA61" s="6">
        <v>0</v>
      </c>
    </row>
    <row r="62" spans="1:27" ht="22.5" x14ac:dyDescent="0.25">
      <c r="A62" s="3" t="s">
        <v>33</v>
      </c>
      <c r="B62" s="4" t="s">
        <v>34</v>
      </c>
      <c r="C62" s="5" t="s">
        <v>234</v>
      </c>
      <c r="D62" s="3" t="s">
        <v>36</v>
      </c>
      <c r="E62" s="3" t="s">
        <v>43</v>
      </c>
      <c r="F62" s="3" t="s">
        <v>43</v>
      </c>
      <c r="G62" s="3" t="s">
        <v>37</v>
      </c>
      <c r="H62" s="3" t="s">
        <v>110</v>
      </c>
      <c r="I62" s="3" t="s">
        <v>113</v>
      </c>
      <c r="J62" s="3"/>
      <c r="K62" s="3"/>
      <c r="L62" s="3"/>
      <c r="M62" s="3" t="s">
        <v>38</v>
      </c>
      <c r="N62" s="3" t="s">
        <v>39</v>
      </c>
      <c r="O62" s="3" t="s">
        <v>40</v>
      </c>
      <c r="P62" s="4" t="s">
        <v>185</v>
      </c>
      <c r="Q62" s="6">
        <v>75590000</v>
      </c>
      <c r="R62" s="6">
        <v>0</v>
      </c>
      <c r="S62" s="6">
        <v>0</v>
      </c>
      <c r="T62" s="6">
        <v>75590000</v>
      </c>
      <c r="U62" s="6">
        <v>0</v>
      </c>
      <c r="V62" s="6">
        <v>2900000</v>
      </c>
      <c r="W62" s="6">
        <v>72690000</v>
      </c>
      <c r="X62" s="6">
        <v>2900000</v>
      </c>
      <c r="Y62" s="6">
        <v>2900000</v>
      </c>
      <c r="Z62" s="6">
        <v>2900000</v>
      </c>
      <c r="AA62" s="6">
        <v>2900000</v>
      </c>
    </row>
    <row r="63" spans="1:27" ht="22.5" x14ac:dyDescent="0.25">
      <c r="A63" s="3" t="s">
        <v>33</v>
      </c>
      <c r="B63" s="4" t="s">
        <v>34</v>
      </c>
      <c r="C63" s="5" t="s">
        <v>235</v>
      </c>
      <c r="D63" s="3" t="s">
        <v>36</v>
      </c>
      <c r="E63" s="3" t="s">
        <v>43</v>
      </c>
      <c r="F63" s="3" t="s">
        <v>43</v>
      </c>
      <c r="G63" s="3" t="s">
        <v>37</v>
      </c>
      <c r="H63" s="3" t="s">
        <v>110</v>
      </c>
      <c r="I63" s="3" t="s">
        <v>116</v>
      </c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187</v>
      </c>
      <c r="Q63" s="6">
        <v>557650302</v>
      </c>
      <c r="R63" s="6">
        <v>1871249904</v>
      </c>
      <c r="S63" s="6">
        <v>0</v>
      </c>
      <c r="T63" s="6">
        <v>2428900206</v>
      </c>
      <c r="U63" s="6">
        <v>0</v>
      </c>
      <c r="V63" s="6">
        <v>1292026234</v>
      </c>
      <c r="W63" s="6">
        <v>1136873972</v>
      </c>
      <c r="X63" s="6">
        <v>177300000</v>
      </c>
      <c r="Y63" s="6">
        <v>4800000</v>
      </c>
      <c r="Z63" s="6">
        <v>4800000</v>
      </c>
      <c r="AA63" s="6">
        <v>4800000</v>
      </c>
    </row>
    <row r="64" spans="1:27" ht="22.5" x14ac:dyDescent="0.25">
      <c r="A64" s="3" t="s">
        <v>33</v>
      </c>
      <c r="B64" s="4" t="s">
        <v>34</v>
      </c>
      <c r="C64" s="5" t="s">
        <v>236</v>
      </c>
      <c r="D64" s="3" t="s">
        <v>36</v>
      </c>
      <c r="E64" s="3" t="s">
        <v>43</v>
      </c>
      <c r="F64" s="3" t="s">
        <v>43</v>
      </c>
      <c r="G64" s="3" t="s">
        <v>37</v>
      </c>
      <c r="H64" s="3" t="s">
        <v>110</v>
      </c>
      <c r="I64" s="3" t="s">
        <v>119</v>
      </c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189</v>
      </c>
      <c r="Q64" s="6">
        <v>6222848795</v>
      </c>
      <c r="R64" s="6">
        <v>1139204440</v>
      </c>
      <c r="S64" s="6">
        <v>857310560</v>
      </c>
      <c r="T64" s="6">
        <v>6504742675</v>
      </c>
      <c r="U64" s="6">
        <v>0</v>
      </c>
      <c r="V64" s="6">
        <v>161267748</v>
      </c>
      <c r="W64" s="6">
        <v>6343474927</v>
      </c>
      <c r="X64" s="6">
        <v>168000</v>
      </c>
      <c r="Y64" s="6">
        <v>168000</v>
      </c>
      <c r="Z64" s="6">
        <v>168000</v>
      </c>
      <c r="AA64" s="6">
        <v>168000</v>
      </c>
    </row>
    <row r="65" spans="1:27" ht="22.5" x14ac:dyDescent="0.25">
      <c r="A65" s="3" t="s">
        <v>33</v>
      </c>
      <c r="B65" s="4" t="s">
        <v>34</v>
      </c>
      <c r="C65" s="5" t="s">
        <v>237</v>
      </c>
      <c r="D65" s="3" t="s">
        <v>36</v>
      </c>
      <c r="E65" s="3" t="s">
        <v>43</v>
      </c>
      <c r="F65" s="3" t="s">
        <v>43</v>
      </c>
      <c r="G65" s="3" t="s">
        <v>43</v>
      </c>
      <c r="H65" s="3" t="s">
        <v>113</v>
      </c>
      <c r="I65" s="3" t="s">
        <v>110</v>
      </c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238</v>
      </c>
      <c r="Q65" s="6">
        <v>2435000000</v>
      </c>
      <c r="R65" s="6">
        <v>10474321283</v>
      </c>
      <c r="S65" s="6">
        <v>25000000</v>
      </c>
      <c r="T65" s="6">
        <v>12884321283</v>
      </c>
      <c r="U65" s="6">
        <v>0</v>
      </c>
      <c r="V65" s="6">
        <v>6672139301</v>
      </c>
      <c r="W65" s="6">
        <v>6212181982</v>
      </c>
      <c r="X65" s="6">
        <v>13300000</v>
      </c>
      <c r="Y65" s="6">
        <v>13300000</v>
      </c>
      <c r="Z65" s="6">
        <v>13300000</v>
      </c>
      <c r="AA65" s="6">
        <v>13300000</v>
      </c>
    </row>
    <row r="66" spans="1:27" ht="33.75" x14ac:dyDescent="0.25">
      <c r="A66" s="3" t="s">
        <v>33</v>
      </c>
      <c r="B66" s="4" t="s">
        <v>34</v>
      </c>
      <c r="C66" s="5" t="s">
        <v>239</v>
      </c>
      <c r="D66" s="3" t="s">
        <v>36</v>
      </c>
      <c r="E66" s="3" t="s">
        <v>43</v>
      </c>
      <c r="F66" s="3" t="s">
        <v>43</v>
      </c>
      <c r="G66" s="3" t="s">
        <v>43</v>
      </c>
      <c r="H66" s="3" t="s">
        <v>116</v>
      </c>
      <c r="I66" s="3" t="s">
        <v>136</v>
      </c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240</v>
      </c>
      <c r="Q66" s="6">
        <v>20000000</v>
      </c>
      <c r="R66" s="6">
        <v>0</v>
      </c>
      <c r="S66" s="6">
        <v>0</v>
      </c>
      <c r="T66" s="6">
        <v>20000000</v>
      </c>
      <c r="U66" s="6">
        <v>0</v>
      </c>
      <c r="V66" s="6">
        <v>3000000</v>
      </c>
      <c r="W66" s="6">
        <v>17000000</v>
      </c>
      <c r="X66" s="6">
        <v>3000000</v>
      </c>
      <c r="Y66" s="6">
        <v>3000000</v>
      </c>
      <c r="Z66" s="6">
        <v>3000000</v>
      </c>
      <c r="AA66" s="6">
        <v>3000000</v>
      </c>
    </row>
    <row r="67" spans="1:27" ht="22.5" x14ac:dyDescent="0.25">
      <c r="A67" s="3" t="s">
        <v>33</v>
      </c>
      <c r="B67" s="4" t="s">
        <v>34</v>
      </c>
      <c r="C67" s="5" t="s">
        <v>241</v>
      </c>
      <c r="D67" s="3" t="s">
        <v>36</v>
      </c>
      <c r="E67" s="3" t="s">
        <v>43</v>
      </c>
      <c r="F67" s="3" t="s">
        <v>43</v>
      </c>
      <c r="G67" s="3" t="s">
        <v>43</v>
      </c>
      <c r="H67" s="3" t="s">
        <v>116</v>
      </c>
      <c r="I67" s="3" t="s">
        <v>110</v>
      </c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242</v>
      </c>
      <c r="Q67" s="6">
        <v>24730700000</v>
      </c>
      <c r="R67" s="6">
        <v>398112699</v>
      </c>
      <c r="S67" s="6">
        <v>0</v>
      </c>
      <c r="T67" s="6">
        <v>25128812699</v>
      </c>
      <c r="U67" s="6">
        <v>0</v>
      </c>
      <c r="V67" s="6">
        <v>23301064399</v>
      </c>
      <c r="W67" s="6">
        <v>1827748300</v>
      </c>
      <c r="X67" s="6">
        <v>2765938030</v>
      </c>
      <c r="Y67" s="6">
        <v>52982566</v>
      </c>
      <c r="Z67" s="6">
        <v>52623466</v>
      </c>
      <c r="AA67" s="6">
        <v>52623466</v>
      </c>
    </row>
    <row r="68" spans="1:27" ht="22.5" x14ac:dyDescent="0.25">
      <c r="A68" s="3" t="s">
        <v>33</v>
      </c>
      <c r="B68" s="4" t="s">
        <v>34</v>
      </c>
      <c r="C68" s="5" t="s">
        <v>243</v>
      </c>
      <c r="D68" s="3" t="s">
        <v>36</v>
      </c>
      <c r="E68" s="3" t="s">
        <v>43</v>
      </c>
      <c r="F68" s="3" t="s">
        <v>43</v>
      </c>
      <c r="G68" s="3" t="s">
        <v>43</v>
      </c>
      <c r="H68" s="3" t="s">
        <v>116</v>
      </c>
      <c r="I68" s="3" t="s">
        <v>113</v>
      </c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244</v>
      </c>
      <c r="Q68" s="6">
        <v>268000000</v>
      </c>
      <c r="R68" s="6">
        <v>358995018</v>
      </c>
      <c r="S68" s="6">
        <v>0</v>
      </c>
      <c r="T68" s="6">
        <v>626995018</v>
      </c>
      <c r="U68" s="6">
        <v>0</v>
      </c>
      <c r="V68" s="6">
        <v>465159460</v>
      </c>
      <c r="W68" s="6">
        <v>161835558</v>
      </c>
      <c r="X68" s="6">
        <v>74746626</v>
      </c>
      <c r="Y68" s="6">
        <v>6000000</v>
      </c>
      <c r="Z68" s="6">
        <v>6000000</v>
      </c>
      <c r="AA68" s="6">
        <v>6000000</v>
      </c>
    </row>
    <row r="69" spans="1:27" ht="22.5" x14ac:dyDescent="0.25">
      <c r="A69" s="3" t="s">
        <v>33</v>
      </c>
      <c r="B69" s="4" t="s">
        <v>34</v>
      </c>
      <c r="C69" s="5" t="s">
        <v>245</v>
      </c>
      <c r="D69" s="3" t="s">
        <v>36</v>
      </c>
      <c r="E69" s="3" t="s">
        <v>43</v>
      </c>
      <c r="F69" s="3" t="s">
        <v>43</v>
      </c>
      <c r="G69" s="3" t="s">
        <v>43</v>
      </c>
      <c r="H69" s="3" t="s">
        <v>116</v>
      </c>
      <c r="I69" s="3" t="s">
        <v>119</v>
      </c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246</v>
      </c>
      <c r="Q69" s="6">
        <v>3977593877</v>
      </c>
      <c r="R69" s="6">
        <v>0</v>
      </c>
      <c r="S69" s="6">
        <v>0</v>
      </c>
      <c r="T69" s="6">
        <v>3977593877</v>
      </c>
      <c r="U69" s="6">
        <v>0</v>
      </c>
      <c r="V69" s="6">
        <v>1308532013.5799999</v>
      </c>
      <c r="W69" s="6">
        <v>2669061863.4200001</v>
      </c>
      <c r="X69" s="6">
        <v>327990523</v>
      </c>
      <c r="Y69" s="6">
        <v>0</v>
      </c>
      <c r="Z69" s="6">
        <v>0</v>
      </c>
      <c r="AA69" s="6">
        <v>0</v>
      </c>
    </row>
    <row r="70" spans="1:27" ht="22.5" x14ac:dyDescent="0.25">
      <c r="A70" s="3" t="s">
        <v>33</v>
      </c>
      <c r="B70" s="4" t="s">
        <v>34</v>
      </c>
      <c r="C70" s="5" t="s">
        <v>247</v>
      </c>
      <c r="D70" s="3" t="s">
        <v>36</v>
      </c>
      <c r="E70" s="3" t="s">
        <v>43</v>
      </c>
      <c r="F70" s="3" t="s">
        <v>43</v>
      </c>
      <c r="G70" s="3" t="s">
        <v>43</v>
      </c>
      <c r="H70" s="3" t="s">
        <v>116</v>
      </c>
      <c r="I70" s="3" t="s">
        <v>147</v>
      </c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248</v>
      </c>
      <c r="Q70" s="6">
        <v>7681882164</v>
      </c>
      <c r="R70" s="6">
        <v>0</v>
      </c>
      <c r="S70" s="6">
        <v>0</v>
      </c>
      <c r="T70" s="6">
        <v>7681882164</v>
      </c>
      <c r="U70" s="6">
        <v>0</v>
      </c>
      <c r="V70" s="6">
        <v>7542925352.5</v>
      </c>
      <c r="W70" s="6">
        <v>138956811.5</v>
      </c>
      <c r="X70" s="6">
        <v>7542925352.5</v>
      </c>
      <c r="Y70" s="6">
        <v>0</v>
      </c>
      <c r="Z70" s="6">
        <v>0</v>
      </c>
      <c r="AA70" s="6">
        <v>0</v>
      </c>
    </row>
    <row r="71" spans="1:27" ht="33.75" x14ac:dyDescent="0.25">
      <c r="A71" s="3" t="s">
        <v>33</v>
      </c>
      <c r="B71" s="4" t="s">
        <v>34</v>
      </c>
      <c r="C71" s="5" t="s">
        <v>249</v>
      </c>
      <c r="D71" s="3" t="s">
        <v>36</v>
      </c>
      <c r="E71" s="3" t="s">
        <v>43</v>
      </c>
      <c r="F71" s="3" t="s">
        <v>43</v>
      </c>
      <c r="G71" s="3" t="s">
        <v>43</v>
      </c>
      <c r="H71" s="3" t="s">
        <v>116</v>
      </c>
      <c r="I71" s="3" t="s">
        <v>54</v>
      </c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250</v>
      </c>
      <c r="Q71" s="6">
        <v>4350000000</v>
      </c>
      <c r="R71" s="6">
        <v>31142717269</v>
      </c>
      <c r="S71" s="6">
        <v>0</v>
      </c>
      <c r="T71" s="6">
        <v>35492717269</v>
      </c>
      <c r="U71" s="6">
        <v>0</v>
      </c>
      <c r="V71" s="6">
        <v>20696306310</v>
      </c>
      <c r="W71" s="6">
        <v>14796410959</v>
      </c>
      <c r="X71" s="6">
        <v>2884024733.7600002</v>
      </c>
      <c r="Y71" s="6">
        <v>2884024733.7600002</v>
      </c>
      <c r="Z71" s="6">
        <v>2884024733.7600002</v>
      </c>
      <c r="AA71" s="6">
        <v>2882276104.71</v>
      </c>
    </row>
    <row r="72" spans="1:27" ht="22.5" x14ac:dyDescent="0.25">
      <c r="A72" s="3" t="s">
        <v>33</v>
      </c>
      <c r="B72" s="4" t="s">
        <v>34</v>
      </c>
      <c r="C72" s="5" t="s">
        <v>251</v>
      </c>
      <c r="D72" s="3" t="s">
        <v>36</v>
      </c>
      <c r="E72" s="3" t="s">
        <v>43</v>
      </c>
      <c r="F72" s="3" t="s">
        <v>43</v>
      </c>
      <c r="G72" s="3" t="s">
        <v>43</v>
      </c>
      <c r="H72" s="3" t="s">
        <v>119</v>
      </c>
      <c r="I72" s="3" t="s">
        <v>63</v>
      </c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252</v>
      </c>
      <c r="Q72" s="6">
        <v>46095256692</v>
      </c>
      <c r="R72" s="6">
        <v>187235900</v>
      </c>
      <c r="S72" s="6">
        <v>0</v>
      </c>
      <c r="T72" s="6">
        <v>46282492592</v>
      </c>
      <c r="U72" s="6">
        <v>0</v>
      </c>
      <c r="V72" s="6">
        <v>46060105444</v>
      </c>
      <c r="W72" s="6">
        <v>222387148</v>
      </c>
      <c r="X72" s="6">
        <v>5229021805</v>
      </c>
      <c r="Y72" s="6">
        <v>1504717466</v>
      </c>
      <c r="Z72" s="6">
        <v>1504717466</v>
      </c>
      <c r="AA72" s="6">
        <v>1504717466</v>
      </c>
    </row>
    <row r="73" spans="1:27" ht="22.5" x14ac:dyDescent="0.25">
      <c r="A73" s="3" t="s">
        <v>33</v>
      </c>
      <c r="B73" s="4" t="s">
        <v>34</v>
      </c>
      <c r="C73" s="5" t="s">
        <v>253</v>
      </c>
      <c r="D73" s="3" t="s">
        <v>36</v>
      </c>
      <c r="E73" s="3" t="s">
        <v>43</v>
      </c>
      <c r="F73" s="3" t="s">
        <v>43</v>
      </c>
      <c r="G73" s="3" t="s">
        <v>43</v>
      </c>
      <c r="H73" s="3" t="s">
        <v>119</v>
      </c>
      <c r="I73" s="3" t="s">
        <v>107</v>
      </c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254</v>
      </c>
      <c r="Q73" s="6">
        <v>12023265452</v>
      </c>
      <c r="R73" s="6">
        <v>79438146170</v>
      </c>
      <c r="S73" s="6">
        <v>0</v>
      </c>
      <c r="T73" s="6">
        <v>91461411622</v>
      </c>
      <c r="U73" s="6">
        <v>0</v>
      </c>
      <c r="V73" s="6">
        <v>32162867459</v>
      </c>
      <c r="W73" s="6">
        <v>59298544163</v>
      </c>
      <c r="X73" s="6">
        <v>17059313929</v>
      </c>
      <c r="Y73" s="6">
        <v>6340514616.29</v>
      </c>
      <c r="Z73" s="6">
        <v>6267045010.29</v>
      </c>
      <c r="AA73" s="6">
        <v>6267045010.29</v>
      </c>
    </row>
    <row r="74" spans="1:27" ht="22.5" x14ac:dyDescent="0.25">
      <c r="A74" s="3" t="s">
        <v>33</v>
      </c>
      <c r="B74" s="4" t="s">
        <v>34</v>
      </c>
      <c r="C74" s="5" t="s">
        <v>255</v>
      </c>
      <c r="D74" s="3" t="s">
        <v>36</v>
      </c>
      <c r="E74" s="3" t="s">
        <v>43</v>
      </c>
      <c r="F74" s="3" t="s">
        <v>43</v>
      </c>
      <c r="G74" s="3" t="s">
        <v>43</v>
      </c>
      <c r="H74" s="3" t="s">
        <v>119</v>
      </c>
      <c r="I74" s="3" t="s">
        <v>136</v>
      </c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256</v>
      </c>
      <c r="Q74" s="6">
        <v>10557553950</v>
      </c>
      <c r="R74" s="6">
        <v>500000</v>
      </c>
      <c r="S74" s="6">
        <v>0</v>
      </c>
      <c r="T74" s="6">
        <v>10558053950</v>
      </c>
      <c r="U74" s="6">
        <v>0</v>
      </c>
      <c r="V74" s="6">
        <v>5819624224.1300001</v>
      </c>
      <c r="W74" s="6">
        <v>4738429725.8699999</v>
      </c>
      <c r="X74" s="6">
        <v>5819624224.1300001</v>
      </c>
      <c r="Y74" s="6">
        <v>500000</v>
      </c>
      <c r="Z74" s="6">
        <v>500000</v>
      </c>
      <c r="AA74" s="6">
        <v>500000</v>
      </c>
    </row>
    <row r="75" spans="1:27" ht="22.5" x14ac:dyDescent="0.25">
      <c r="A75" s="3" t="s">
        <v>33</v>
      </c>
      <c r="B75" s="4" t="s">
        <v>34</v>
      </c>
      <c r="C75" s="5" t="s">
        <v>257</v>
      </c>
      <c r="D75" s="3" t="s">
        <v>36</v>
      </c>
      <c r="E75" s="3" t="s">
        <v>43</v>
      </c>
      <c r="F75" s="3" t="s">
        <v>43</v>
      </c>
      <c r="G75" s="3" t="s">
        <v>43</v>
      </c>
      <c r="H75" s="3" t="s">
        <v>147</v>
      </c>
      <c r="I75" s="3" t="s">
        <v>107</v>
      </c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258</v>
      </c>
      <c r="Q75" s="6">
        <v>118000000</v>
      </c>
      <c r="R75" s="6">
        <v>2993926850</v>
      </c>
      <c r="S75" s="6">
        <v>0</v>
      </c>
      <c r="T75" s="6">
        <v>3111926850</v>
      </c>
      <c r="U75" s="6">
        <v>0</v>
      </c>
      <c r="V75" s="6">
        <v>26000000</v>
      </c>
      <c r="W75" s="6">
        <v>3085926850</v>
      </c>
      <c r="X75" s="6">
        <v>2000000</v>
      </c>
      <c r="Y75" s="6">
        <v>2000000</v>
      </c>
      <c r="Z75" s="6">
        <v>2000000</v>
      </c>
      <c r="AA75" s="6">
        <v>2000000</v>
      </c>
    </row>
    <row r="76" spans="1:27" ht="56.25" x14ac:dyDescent="0.25">
      <c r="A76" s="3" t="s">
        <v>33</v>
      </c>
      <c r="B76" s="4" t="s">
        <v>34</v>
      </c>
      <c r="C76" s="5" t="s">
        <v>259</v>
      </c>
      <c r="D76" s="3" t="s">
        <v>36</v>
      </c>
      <c r="E76" s="3" t="s">
        <v>43</v>
      </c>
      <c r="F76" s="3" t="s">
        <v>43</v>
      </c>
      <c r="G76" s="3" t="s">
        <v>43</v>
      </c>
      <c r="H76" s="3" t="s">
        <v>147</v>
      </c>
      <c r="I76" s="3" t="s">
        <v>136</v>
      </c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260</v>
      </c>
      <c r="Q76" s="6">
        <v>70141981400</v>
      </c>
      <c r="R76" s="6">
        <v>3849671597</v>
      </c>
      <c r="S76" s="6">
        <v>0</v>
      </c>
      <c r="T76" s="6">
        <v>73991652997</v>
      </c>
      <c r="U76" s="6">
        <v>0</v>
      </c>
      <c r="V76" s="6">
        <v>5485427954</v>
      </c>
      <c r="W76" s="6">
        <v>68506225043</v>
      </c>
      <c r="X76" s="6">
        <v>4394893586</v>
      </c>
      <c r="Y76" s="6">
        <v>14984401.59</v>
      </c>
      <c r="Z76" s="6">
        <v>14984401.59</v>
      </c>
      <c r="AA76" s="6">
        <v>14984401.59</v>
      </c>
    </row>
    <row r="77" spans="1:27" ht="45" x14ac:dyDescent="0.25">
      <c r="A77" s="3" t="s">
        <v>33</v>
      </c>
      <c r="B77" s="4" t="s">
        <v>34</v>
      </c>
      <c r="C77" s="5" t="s">
        <v>261</v>
      </c>
      <c r="D77" s="3" t="s">
        <v>36</v>
      </c>
      <c r="E77" s="3" t="s">
        <v>43</v>
      </c>
      <c r="F77" s="3" t="s">
        <v>43</v>
      </c>
      <c r="G77" s="3" t="s">
        <v>43</v>
      </c>
      <c r="H77" s="3" t="s">
        <v>147</v>
      </c>
      <c r="I77" s="3" t="s">
        <v>110</v>
      </c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262</v>
      </c>
      <c r="Q77" s="6">
        <v>7166207997</v>
      </c>
      <c r="R77" s="6">
        <v>58355151</v>
      </c>
      <c r="S77" s="6">
        <v>0</v>
      </c>
      <c r="T77" s="6">
        <v>7224563148</v>
      </c>
      <c r="U77" s="6">
        <v>0</v>
      </c>
      <c r="V77" s="6">
        <v>3423938928</v>
      </c>
      <c r="W77" s="6">
        <v>3800624220</v>
      </c>
      <c r="X77" s="6">
        <v>478277529.57999998</v>
      </c>
      <c r="Y77" s="6">
        <v>461736529.57999998</v>
      </c>
      <c r="Z77" s="6">
        <v>461736529.57999998</v>
      </c>
      <c r="AA77" s="6">
        <v>461736529.57999998</v>
      </c>
    </row>
    <row r="78" spans="1:27" ht="22.5" x14ac:dyDescent="0.25">
      <c r="A78" s="3" t="s">
        <v>33</v>
      </c>
      <c r="B78" s="4" t="s">
        <v>34</v>
      </c>
      <c r="C78" s="5" t="s">
        <v>263</v>
      </c>
      <c r="D78" s="3" t="s">
        <v>36</v>
      </c>
      <c r="E78" s="3" t="s">
        <v>43</v>
      </c>
      <c r="F78" s="3" t="s">
        <v>43</v>
      </c>
      <c r="G78" s="3" t="s">
        <v>43</v>
      </c>
      <c r="H78" s="3" t="s">
        <v>147</v>
      </c>
      <c r="I78" s="3" t="s">
        <v>113</v>
      </c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264</v>
      </c>
      <c r="Q78" s="6">
        <v>26178828518</v>
      </c>
      <c r="R78" s="6">
        <v>122085172665</v>
      </c>
      <c r="S78" s="6">
        <v>0</v>
      </c>
      <c r="T78" s="6">
        <v>148264001183</v>
      </c>
      <c r="U78" s="6">
        <v>0</v>
      </c>
      <c r="V78" s="6">
        <v>66791140675.370003</v>
      </c>
      <c r="W78" s="6">
        <v>81472860507.630005</v>
      </c>
      <c r="X78" s="6">
        <v>28484124399.369999</v>
      </c>
      <c r="Y78" s="6">
        <v>1882755866.54</v>
      </c>
      <c r="Z78" s="6">
        <v>1882755866.54</v>
      </c>
      <c r="AA78" s="6">
        <v>1882755866.54</v>
      </c>
    </row>
    <row r="79" spans="1:27" ht="45" x14ac:dyDescent="0.25">
      <c r="A79" s="3" t="s">
        <v>33</v>
      </c>
      <c r="B79" s="4" t="s">
        <v>34</v>
      </c>
      <c r="C79" s="5" t="s">
        <v>265</v>
      </c>
      <c r="D79" s="3" t="s">
        <v>36</v>
      </c>
      <c r="E79" s="3" t="s">
        <v>43</v>
      </c>
      <c r="F79" s="3" t="s">
        <v>43</v>
      </c>
      <c r="G79" s="3" t="s">
        <v>43</v>
      </c>
      <c r="H79" s="3" t="s">
        <v>147</v>
      </c>
      <c r="I79" s="3" t="s">
        <v>119</v>
      </c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266</v>
      </c>
      <c r="Q79" s="6">
        <v>12760936650</v>
      </c>
      <c r="R79" s="6">
        <v>21112360204</v>
      </c>
      <c r="S79" s="6">
        <v>0</v>
      </c>
      <c r="T79" s="6">
        <v>33873296854</v>
      </c>
      <c r="U79" s="6">
        <v>0</v>
      </c>
      <c r="V79" s="6">
        <v>18968691979.98</v>
      </c>
      <c r="W79" s="6">
        <v>14904604874.02</v>
      </c>
      <c r="X79" s="6">
        <v>8421721956.9799995</v>
      </c>
      <c r="Y79" s="6">
        <v>139486297.58000001</v>
      </c>
      <c r="Z79" s="6">
        <v>74486296.930000007</v>
      </c>
      <c r="AA79" s="6">
        <v>74486296.930000007</v>
      </c>
    </row>
    <row r="80" spans="1:27" ht="56.25" x14ac:dyDescent="0.25">
      <c r="A80" s="3" t="s">
        <v>33</v>
      </c>
      <c r="B80" s="4" t="s">
        <v>34</v>
      </c>
      <c r="C80" s="5" t="s">
        <v>267</v>
      </c>
      <c r="D80" s="3" t="s">
        <v>36</v>
      </c>
      <c r="E80" s="3" t="s">
        <v>43</v>
      </c>
      <c r="F80" s="3" t="s">
        <v>43</v>
      </c>
      <c r="G80" s="3" t="s">
        <v>43</v>
      </c>
      <c r="H80" s="3" t="s">
        <v>147</v>
      </c>
      <c r="I80" s="3" t="s">
        <v>54</v>
      </c>
      <c r="J80" s="3"/>
      <c r="K80" s="3"/>
      <c r="L80" s="3"/>
      <c r="M80" s="3" t="s">
        <v>38</v>
      </c>
      <c r="N80" s="3" t="s">
        <v>39</v>
      </c>
      <c r="O80" s="3" t="s">
        <v>40</v>
      </c>
      <c r="P80" s="4" t="s">
        <v>268</v>
      </c>
      <c r="Q80" s="6">
        <v>274000000</v>
      </c>
      <c r="R80" s="6">
        <v>369805720</v>
      </c>
      <c r="S80" s="6">
        <v>0</v>
      </c>
      <c r="T80" s="6">
        <v>643805720</v>
      </c>
      <c r="U80" s="6">
        <v>0</v>
      </c>
      <c r="V80" s="6">
        <v>378138364.19999999</v>
      </c>
      <c r="W80" s="6">
        <v>265667355.80000001</v>
      </c>
      <c r="X80" s="6">
        <v>200015444.19999999</v>
      </c>
      <c r="Y80" s="6">
        <v>5000000</v>
      </c>
      <c r="Z80" s="6">
        <v>5000000</v>
      </c>
      <c r="AA80" s="6">
        <v>5000000</v>
      </c>
    </row>
    <row r="81" spans="1:27" ht="22.5" x14ac:dyDescent="0.25">
      <c r="A81" s="3" t="s">
        <v>33</v>
      </c>
      <c r="B81" s="4" t="s">
        <v>34</v>
      </c>
      <c r="C81" s="5" t="s">
        <v>269</v>
      </c>
      <c r="D81" s="3" t="s">
        <v>36</v>
      </c>
      <c r="E81" s="3" t="s">
        <v>43</v>
      </c>
      <c r="F81" s="3" t="s">
        <v>43</v>
      </c>
      <c r="G81" s="3" t="s">
        <v>43</v>
      </c>
      <c r="H81" s="3" t="s">
        <v>54</v>
      </c>
      <c r="I81" s="3" t="s">
        <v>107</v>
      </c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270</v>
      </c>
      <c r="Q81" s="6">
        <v>3382559000</v>
      </c>
      <c r="R81" s="6">
        <v>0</v>
      </c>
      <c r="S81" s="6">
        <v>0</v>
      </c>
      <c r="T81" s="6">
        <v>3382559000</v>
      </c>
      <c r="U81" s="6">
        <v>0</v>
      </c>
      <c r="V81" s="6">
        <v>0</v>
      </c>
      <c r="W81" s="6">
        <v>3382559000</v>
      </c>
      <c r="X81" s="6">
        <v>0</v>
      </c>
      <c r="Y81" s="6">
        <v>0</v>
      </c>
      <c r="Z81" s="6">
        <v>0</v>
      </c>
      <c r="AA81" s="6">
        <v>0</v>
      </c>
    </row>
    <row r="82" spans="1:27" ht="33.75" x14ac:dyDescent="0.25">
      <c r="A82" s="3" t="s">
        <v>33</v>
      </c>
      <c r="B82" s="4" t="s">
        <v>34</v>
      </c>
      <c r="C82" s="5" t="s">
        <v>271</v>
      </c>
      <c r="D82" s="3" t="s">
        <v>36</v>
      </c>
      <c r="E82" s="3" t="s">
        <v>43</v>
      </c>
      <c r="F82" s="3" t="s">
        <v>43</v>
      </c>
      <c r="G82" s="3" t="s">
        <v>43</v>
      </c>
      <c r="H82" s="3" t="s">
        <v>54</v>
      </c>
      <c r="I82" s="3" t="s">
        <v>136</v>
      </c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272</v>
      </c>
      <c r="Q82" s="6">
        <v>455000000</v>
      </c>
      <c r="R82" s="6">
        <v>5379524000</v>
      </c>
      <c r="S82" s="6">
        <v>4987433714</v>
      </c>
      <c r="T82" s="6">
        <v>847090286</v>
      </c>
      <c r="U82" s="6">
        <v>0</v>
      </c>
      <c r="V82" s="6">
        <v>0</v>
      </c>
      <c r="W82" s="6">
        <v>847090286</v>
      </c>
      <c r="X82" s="6">
        <v>0</v>
      </c>
      <c r="Y82" s="6">
        <v>0</v>
      </c>
      <c r="Z82" s="6">
        <v>0</v>
      </c>
      <c r="AA82" s="6">
        <v>0</v>
      </c>
    </row>
    <row r="83" spans="1:27" ht="56.25" x14ac:dyDescent="0.25">
      <c r="A83" s="3" t="s">
        <v>33</v>
      </c>
      <c r="B83" s="4" t="s">
        <v>34</v>
      </c>
      <c r="C83" s="5" t="s">
        <v>273</v>
      </c>
      <c r="D83" s="3" t="s">
        <v>36</v>
      </c>
      <c r="E83" s="3" t="s">
        <v>43</v>
      </c>
      <c r="F83" s="3" t="s">
        <v>43</v>
      </c>
      <c r="G83" s="3" t="s">
        <v>43</v>
      </c>
      <c r="H83" s="3" t="s">
        <v>54</v>
      </c>
      <c r="I83" s="3" t="s">
        <v>110</v>
      </c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274</v>
      </c>
      <c r="Q83" s="6">
        <v>883000000</v>
      </c>
      <c r="R83" s="6">
        <v>3207954717</v>
      </c>
      <c r="S83" s="6">
        <v>0</v>
      </c>
      <c r="T83" s="6">
        <v>4090954717</v>
      </c>
      <c r="U83" s="6">
        <v>0</v>
      </c>
      <c r="V83" s="6">
        <v>1961296304</v>
      </c>
      <c r="W83" s="6">
        <v>2129658413</v>
      </c>
      <c r="X83" s="6">
        <v>224234238.58000001</v>
      </c>
      <c r="Y83" s="6">
        <v>218403424.58000001</v>
      </c>
      <c r="Z83" s="6">
        <v>191236874.58000001</v>
      </c>
      <c r="AA83" s="6">
        <v>191156474.58000001</v>
      </c>
    </row>
    <row r="84" spans="1:27" ht="22.5" x14ac:dyDescent="0.25">
      <c r="A84" s="3" t="s">
        <v>33</v>
      </c>
      <c r="B84" s="4" t="s">
        <v>34</v>
      </c>
      <c r="C84" s="5" t="s">
        <v>275</v>
      </c>
      <c r="D84" s="3" t="s">
        <v>36</v>
      </c>
      <c r="E84" s="3" t="s">
        <v>43</v>
      </c>
      <c r="F84" s="3" t="s">
        <v>43</v>
      </c>
      <c r="G84" s="3" t="s">
        <v>43</v>
      </c>
      <c r="H84" s="3" t="s">
        <v>54</v>
      </c>
      <c r="I84" s="3" t="s">
        <v>113</v>
      </c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276</v>
      </c>
      <c r="Q84" s="6">
        <v>35000000</v>
      </c>
      <c r="R84" s="6">
        <v>0</v>
      </c>
      <c r="S84" s="6">
        <v>0</v>
      </c>
      <c r="T84" s="6">
        <v>35000000</v>
      </c>
      <c r="U84" s="6">
        <v>0</v>
      </c>
      <c r="V84" s="6">
        <v>0</v>
      </c>
      <c r="W84" s="6">
        <v>35000000</v>
      </c>
      <c r="X84" s="6">
        <v>0</v>
      </c>
      <c r="Y84" s="6">
        <v>0</v>
      </c>
      <c r="Z84" s="6">
        <v>0</v>
      </c>
      <c r="AA84" s="6">
        <v>0</v>
      </c>
    </row>
    <row r="85" spans="1:27" ht="22.5" x14ac:dyDescent="0.25">
      <c r="A85" s="3" t="s">
        <v>33</v>
      </c>
      <c r="B85" s="4" t="s">
        <v>34</v>
      </c>
      <c r="C85" s="5" t="s">
        <v>277</v>
      </c>
      <c r="D85" s="3" t="s">
        <v>36</v>
      </c>
      <c r="E85" s="3" t="s">
        <v>43</v>
      </c>
      <c r="F85" s="3" t="s">
        <v>43</v>
      </c>
      <c r="G85" s="3" t="s">
        <v>43</v>
      </c>
      <c r="H85" s="3" t="s">
        <v>54</v>
      </c>
      <c r="I85" s="3" t="s">
        <v>116</v>
      </c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278</v>
      </c>
      <c r="Q85" s="6">
        <v>2460000000</v>
      </c>
      <c r="R85" s="6">
        <v>5428646861</v>
      </c>
      <c r="S85" s="6">
        <v>0</v>
      </c>
      <c r="T85" s="6">
        <v>7888646861</v>
      </c>
      <c r="U85" s="6">
        <v>0</v>
      </c>
      <c r="V85" s="6">
        <v>3767080517</v>
      </c>
      <c r="W85" s="6">
        <v>4121566344</v>
      </c>
      <c r="X85" s="6">
        <v>445000000</v>
      </c>
      <c r="Y85" s="6">
        <v>0</v>
      </c>
      <c r="Z85" s="6">
        <v>0</v>
      </c>
      <c r="AA85" s="6">
        <v>0</v>
      </c>
    </row>
    <row r="86" spans="1:27" ht="22.5" x14ac:dyDescent="0.25">
      <c r="A86" s="3" t="s">
        <v>33</v>
      </c>
      <c r="B86" s="4" t="s">
        <v>34</v>
      </c>
      <c r="C86" s="5" t="s">
        <v>279</v>
      </c>
      <c r="D86" s="3" t="s">
        <v>36</v>
      </c>
      <c r="E86" s="3" t="s">
        <v>43</v>
      </c>
      <c r="F86" s="3" t="s">
        <v>43</v>
      </c>
      <c r="G86" s="3" t="s">
        <v>43</v>
      </c>
      <c r="H86" s="3" t="s">
        <v>54</v>
      </c>
      <c r="I86" s="3" t="s">
        <v>119</v>
      </c>
      <c r="J86" s="3"/>
      <c r="K86" s="3"/>
      <c r="L86" s="3"/>
      <c r="M86" s="3" t="s">
        <v>38</v>
      </c>
      <c r="N86" s="3" t="s">
        <v>39</v>
      </c>
      <c r="O86" s="3" t="s">
        <v>40</v>
      </c>
      <c r="P86" s="4" t="s">
        <v>280</v>
      </c>
      <c r="Q86" s="6">
        <v>12500000</v>
      </c>
      <c r="R86" s="6">
        <v>0</v>
      </c>
      <c r="S86" s="6">
        <v>0</v>
      </c>
      <c r="T86" s="6">
        <v>12500000</v>
      </c>
      <c r="U86" s="6">
        <v>0</v>
      </c>
      <c r="V86" s="6">
        <v>11000000</v>
      </c>
      <c r="W86" s="6">
        <v>1500000</v>
      </c>
      <c r="X86" s="6">
        <v>1000000</v>
      </c>
      <c r="Y86" s="6">
        <v>1000000</v>
      </c>
      <c r="Z86" s="6">
        <v>1000000</v>
      </c>
      <c r="AA86" s="6">
        <v>1000000</v>
      </c>
    </row>
    <row r="87" spans="1:27" ht="22.5" x14ac:dyDescent="0.25">
      <c r="A87" s="3" t="s">
        <v>33</v>
      </c>
      <c r="B87" s="4" t="s">
        <v>34</v>
      </c>
      <c r="C87" s="5" t="s">
        <v>281</v>
      </c>
      <c r="D87" s="3" t="s">
        <v>36</v>
      </c>
      <c r="E87" s="3" t="s">
        <v>43</v>
      </c>
      <c r="F87" s="3" t="s">
        <v>43</v>
      </c>
      <c r="G87" s="3" t="s">
        <v>43</v>
      </c>
      <c r="H87" s="3" t="s">
        <v>124</v>
      </c>
      <c r="I87" s="3"/>
      <c r="J87" s="3"/>
      <c r="K87" s="3"/>
      <c r="L87" s="3"/>
      <c r="M87" s="3" t="s">
        <v>38</v>
      </c>
      <c r="N87" s="3" t="s">
        <v>39</v>
      </c>
      <c r="O87" s="3" t="s">
        <v>40</v>
      </c>
      <c r="P87" s="4" t="s">
        <v>282</v>
      </c>
      <c r="Q87" s="6">
        <v>26603000000</v>
      </c>
      <c r="R87" s="6">
        <v>24993007528</v>
      </c>
      <c r="S87" s="6">
        <v>216266552</v>
      </c>
      <c r="T87" s="6">
        <v>51379740976</v>
      </c>
      <c r="U87" s="6">
        <v>0</v>
      </c>
      <c r="V87" s="6">
        <v>11769371082</v>
      </c>
      <c r="W87" s="6">
        <v>39610369894</v>
      </c>
      <c r="X87" s="6">
        <v>4062444631</v>
      </c>
      <c r="Y87" s="6">
        <v>3356514697</v>
      </c>
      <c r="Z87" s="6">
        <v>3348922447</v>
      </c>
      <c r="AA87" s="6">
        <v>3170975106</v>
      </c>
    </row>
    <row r="88" spans="1:27" ht="22.5" x14ac:dyDescent="0.25">
      <c r="A88" s="3" t="s">
        <v>33</v>
      </c>
      <c r="B88" s="4" t="s">
        <v>34</v>
      </c>
      <c r="C88" s="5" t="s">
        <v>283</v>
      </c>
      <c r="D88" s="3" t="s">
        <v>36</v>
      </c>
      <c r="E88" s="3" t="s">
        <v>43</v>
      </c>
      <c r="F88" s="3" t="s">
        <v>43</v>
      </c>
      <c r="G88" s="3" t="s">
        <v>49</v>
      </c>
      <c r="H88" s="3"/>
      <c r="I88" s="3"/>
      <c r="J88" s="3"/>
      <c r="K88" s="3"/>
      <c r="L88" s="3"/>
      <c r="M88" s="3" t="s">
        <v>38</v>
      </c>
      <c r="N88" s="3" t="s">
        <v>39</v>
      </c>
      <c r="O88" s="3" t="s">
        <v>40</v>
      </c>
      <c r="P88" s="4" t="s">
        <v>284</v>
      </c>
      <c r="Q88" s="6">
        <v>19265216000</v>
      </c>
      <c r="R88" s="6">
        <v>0</v>
      </c>
      <c r="S88" s="6">
        <v>0</v>
      </c>
      <c r="T88" s="6">
        <v>19265216000</v>
      </c>
      <c r="U88" s="6">
        <v>0</v>
      </c>
      <c r="V88" s="6">
        <v>5767239232</v>
      </c>
      <c r="W88" s="6">
        <v>13497976768</v>
      </c>
      <c r="X88" s="6">
        <v>5767239232</v>
      </c>
      <c r="Y88" s="6">
        <v>1853100000</v>
      </c>
      <c r="Z88" s="6">
        <v>1853100000</v>
      </c>
      <c r="AA88" s="6">
        <v>948500000</v>
      </c>
    </row>
    <row r="89" spans="1:27" ht="22.5" x14ac:dyDescent="0.25">
      <c r="A89" s="3" t="s">
        <v>33</v>
      </c>
      <c r="B89" s="4" t="s">
        <v>34</v>
      </c>
      <c r="C89" s="5" t="s">
        <v>285</v>
      </c>
      <c r="D89" s="3" t="s">
        <v>36</v>
      </c>
      <c r="E89" s="3" t="s">
        <v>46</v>
      </c>
      <c r="F89" s="3" t="s">
        <v>49</v>
      </c>
      <c r="G89" s="3" t="s">
        <v>43</v>
      </c>
      <c r="H89" s="3" t="s">
        <v>63</v>
      </c>
      <c r="I89" s="3" t="s">
        <v>107</v>
      </c>
      <c r="J89" s="3"/>
      <c r="K89" s="3"/>
      <c r="L89" s="3"/>
      <c r="M89" s="3" t="s">
        <v>38</v>
      </c>
      <c r="N89" s="3" t="s">
        <v>39</v>
      </c>
      <c r="O89" s="3" t="s">
        <v>40</v>
      </c>
      <c r="P89" s="4" t="s">
        <v>286</v>
      </c>
      <c r="Q89" s="6">
        <v>164700000</v>
      </c>
      <c r="R89" s="6">
        <v>0</v>
      </c>
      <c r="S89" s="6">
        <v>0</v>
      </c>
      <c r="T89" s="6">
        <v>164700000</v>
      </c>
      <c r="U89" s="6">
        <v>0</v>
      </c>
      <c r="V89" s="6">
        <v>58417606</v>
      </c>
      <c r="W89" s="6">
        <v>106282394</v>
      </c>
      <c r="X89" s="6">
        <v>11668247</v>
      </c>
      <c r="Y89" s="6">
        <v>11668247</v>
      </c>
      <c r="Z89" s="6">
        <v>11668247</v>
      </c>
      <c r="AA89" s="6">
        <v>11668247</v>
      </c>
    </row>
    <row r="90" spans="1:27" ht="22.5" x14ac:dyDescent="0.25">
      <c r="A90" s="3" t="s">
        <v>33</v>
      </c>
      <c r="B90" s="4" t="s">
        <v>34</v>
      </c>
      <c r="C90" s="5" t="s">
        <v>287</v>
      </c>
      <c r="D90" s="3" t="s">
        <v>36</v>
      </c>
      <c r="E90" s="3" t="s">
        <v>46</v>
      </c>
      <c r="F90" s="3" t="s">
        <v>49</v>
      </c>
      <c r="G90" s="3" t="s">
        <v>43</v>
      </c>
      <c r="H90" s="3" t="s">
        <v>66</v>
      </c>
      <c r="I90" s="3" t="s">
        <v>63</v>
      </c>
      <c r="J90" s="3"/>
      <c r="K90" s="3"/>
      <c r="L90" s="3"/>
      <c r="M90" s="3" t="s">
        <v>38</v>
      </c>
      <c r="N90" s="3" t="s">
        <v>39</v>
      </c>
      <c r="O90" s="3" t="s">
        <v>40</v>
      </c>
      <c r="P90" s="4" t="s">
        <v>288</v>
      </c>
      <c r="Q90" s="6">
        <v>10967100000</v>
      </c>
      <c r="R90" s="6">
        <v>0</v>
      </c>
      <c r="S90" s="6">
        <v>0</v>
      </c>
      <c r="T90" s="6">
        <v>10967100000</v>
      </c>
      <c r="U90" s="6">
        <v>0</v>
      </c>
      <c r="V90" s="6">
        <v>10967100000</v>
      </c>
      <c r="W90" s="6">
        <v>0</v>
      </c>
      <c r="X90" s="6">
        <v>1323818585</v>
      </c>
      <c r="Y90" s="6">
        <v>1323818585</v>
      </c>
      <c r="Z90" s="6">
        <v>1323818585</v>
      </c>
      <c r="AA90" s="6">
        <v>1323818585</v>
      </c>
    </row>
    <row r="91" spans="1:27" ht="22.5" x14ac:dyDescent="0.25">
      <c r="A91" s="3" t="s">
        <v>33</v>
      </c>
      <c r="B91" s="4" t="s">
        <v>34</v>
      </c>
      <c r="C91" s="5" t="s">
        <v>289</v>
      </c>
      <c r="D91" s="3" t="s">
        <v>36</v>
      </c>
      <c r="E91" s="3" t="s">
        <v>46</v>
      </c>
      <c r="F91" s="3" t="s">
        <v>49</v>
      </c>
      <c r="G91" s="3" t="s">
        <v>43</v>
      </c>
      <c r="H91" s="3" t="s">
        <v>66</v>
      </c>
      <c r="I91" s="3" t="s">
        <v>107</v>
      </c>
      <c r="J91" s="3"/>
      <c r="K91" s="3"/>
      <c r="L91" s="3"/>
      <c r="M91" s="3" t="s">
        <v>38</v>
      </c>
      <c r="N91" s="3" t="s">
        <v>39</v>
      </c>
      <c r="O91" s="3" t="s">
        <v>40</v>
      </c>
      <c r="P91" s="4" t="s">
        <v>290</v>
      </c>
      <c r="Q91" s="6">
        <v>3000000000</v>
      </c>
      <c r="R91" s="6">
        <v>0</v>
      </c>
      <c r="S91" s="6">
        <v>0</v>
      </c>
      <c r="T91" s="6">
        <v>3000000000</v>
      </c>
      <c r="U91" s="6">
        <v>0</v>
      </c>
      <c r="V91" s="6">
        <v>3000000000</v>
      </c>
      <c r="W91" s="6">
        <v>0</v>
      </c>
      <c r="X91" s="6">
        <v>483548649</v>
      </c>
      <c r="Y91" s="6">
        <v>483548649</v>
      </c>
      <c r="Z91" s="6">
        <v>483548649</v>
      </c>
      <c r="AA91" s="6">
        <v>483548649</v>
      </c>
    </row>
    <row r="92" spans="1:27" ht="22.5" x14ac:dyDescent="0.25">
      <c r="A92" s="3" t="s">
        <v>33</v>
      </c>
      <c r="B92" s="4" t="s">
        <v>34</v>
      </c>
      <c r="C92" s="5" t="s">
        <v>291</v>
      </c>
      <c r="D92" s="3" t="s">
        <v>36</v>
      </c>
      <c r="E92" s="3" t="s">
        <v>46</v>
      </c>
      <c r="F92" s="3" t="s">
        <v>39</v>
      </c>
      <c r="G92" s="3" t="s">
        <v>37</v>
      </c>
      <c r="H92" s="3" t="s">
        <v>63</v>
      </c>
      <c r="I92" s="3"/>
      <c r="J92" s="3"/>
      <c r="K92" s="3"/>
      <c r="L92" s="3"/>
      <c r="M92" s="3" t="s">
        <v>38</v>
      </c>
      <c r="N92" s="3" t="s">
        <v>39</v>
      </c>
      <c r="O92" s="3" t="s">
        <v>40</v>
      </c>
      <c r="P92" s="4" t="s">
        <v>292</v>
      </c>
      <c r="Q92" s="6">
        <v>367000000000</v>
      </c>
      <c r="R92" s="6">
        <v>0</v>
      </c>
      <c r="S92" s="6">
        <v>0</v>
      </c>
      <c r="T92" s="6">
        <v>367000000000</v>
      </c>
      <c r="U92" s="6">
        <v>0</v>
      </c>
      <c r="V92" s="6">
        <v>1195882012</v>
      </c>
      <c r="W92" s="6">
        <v>365804117988</v>
      </c>
      <c r="X92" s="6">
        <v>1071222880.29</v>
      </c>
      <c r="Y92" s="6">
        <v>1071222880.29</v>
      </c>
      <c r="Z92" s="6">
        <v>1071222880.29</v>
      </c>
      <c r="AA92" s="6">
        <v>1071222880.29</v>
      </c>
    </row>
    <row r="93" spans="1:27" ht="22.5" x14ac:dyDescent="0.25">
      <c r="A93" s="3" t="s">
        <v>33</v>
      </c>
      <c r="B93" s="4" t="s">
        <v>34</v>
      </c>
      <c r="C93" s="5" t="s">
        <v>293</v>
      </c>
      <c r="D93" s="3" t="s">
        <v>36</v>
      </c>
      <c r="E93" s="3" t="s">
        <v>46</v>
      </c>
      <c r="F93" s="3" t="s">
        <v>39</v>
      </c>
      <c r="G93" s="3" t="s">
        <v>37</v>
      </c>
      <c r="H93" s="3" t="s">
        <v>107</v>
      </c>
      <c r="I93" s="3"/>
      <c r="J93" s="3"/>
      <c r="K93" s="3"/>
      <c r="L93" s="3"/>
      <c r="M93" s="3" t="s">
        <v>38</v>
      </c>
      <c r="N93" s="3" t="s">
        <v>39</v>
      </c>
      <c r="O93" s="3" t="s">
        <v>40</v>
      </c>
      <c r="P93" s="4" t="s">
        <v>294</v>
      </c>
      <c r="Q93" s="6">
        <v>33000000000</v>
      </c>
      <c r="R93" s="6">
        <v>0</v>
      </c>
      <c r="S93" s="6">
        <v>0</v>
      </c>
      <c r="T93" s="6">
        <v>33000000000</v>
      </c>
      <c r="U93" s="6">
        <v>0</v>
      </c>
      <c r="V93" s="6">
        <v>104094542</v>
      </c>
      <c r="W93" s="6">
        <v>32895905458</v>
      </c>
      <c r="X93" s="6">
        <v>104094541.90000001</v>
      </c>
      <c r="Y93" s="6">
        <v>104094541.90000001</v>
      </c>
      <c r="Z93" s="6">
        <v>104094541.90000001</v>
      </c>
      <c r="AA93" s="6">
        <v>104094541.90000001</v>
      </c>
    </row>
    <row r="94" spans="1:27" ht="22.5" x14ac:dyDescent="0.25">
      <c r="A94" s="3" t="s">
        <v>33</v>
      </c>
      <c r="B94" s="4" t="s">
        <v>34</v>
      </c>
      <c r="C94" s="5" t="s">
        <v>295</v>
      </c>
      <c r="D94" s="3" t="s">
        <v>36</v>
      </c>
      <c r="E94" s="3" t="s">
        <v>71</v>
      </c>
      <c r="F94" s="3" t="s">
        <v>37</v>
      </c>
      <c r="G94" s="3" t="s">
        <v>37</v>
      </c>
      <c r="H94" s="3"/>
      <c r="I94" s="3"/>
      <c r="J94" s="3"/>
      <c r="K94" s="3"/>
      <c r="L94" s="3"/>
      <c r="M94" s="3" t="s">
        <v>38</v>
      </c>
      <c r="N94" s="3" t="s">
        <v>39</v>
      </c>
      <c r="O94" s="3" t="s">
        <v>40</v>
      </c>
      <c r="P94" s="4" t="s">
        <v>296</v>
      </c>
      <c r="Q94" s="6">
        <v>1630000000</v>
      </c>
      <c r="R94" s="6">
        <v>0</v>
      </c>
      <c r="S94" s="6">
        <v>0</v>
      </c>
      <c r="T94" s="6">
        <v>1630000000</v>
      </c>
      <c r="U94" s="6">
        <v>0</v>
      </c>
      <c r="V94" s="6">
        <v>348904796</v>
      </c>
      <c r="W94" s="6">
        <v>1281095204</v>
      </c>
      <c r="X94" s="6">
        <v>48904796</v>
      </c>
      <c r="Y94" s="6">
        <v>48904796</v>
      </c>
      <c r="Z94" s="6">
        <v>48904796</v>
      </c>
      <c r="AA94" s="6">
        <v>48904796</v>
      </c>
    </row>
    <row r="95" spans="1:27" ht="22.5" x14ac:dyDescent="0.25">
      <c r="A95" s="3" t="s">
        <v>33</v>
      </c>
      <c r="B95" s="4" t="s">
        <v>34</v>
      </c>
      <c r="C95" s="5" t="s">
        <v>297</v>
      </c>
      <c r="D95" s="3" t="s">
        <v>36</v>
      </c>
      <c r="E95" s="3" t="s">
        <v>71</v>
      </c>
      <c r="F95" s="3" t="s">
        <v>37</v>
      </c>
      <c r="G95" s="3" t="s">
        <v>43</v>
      </c>
      <c r="H95" s="3"/>
      <c r="I95" s="3"/>
      <c r="J95" s="3"/>
      <c r="K95" s="3"/>
      <c r="L95" s="3"/>
      <c r="M95" s="3" t="s">
        <v>38</v>
      </c>
      <c r="N95" s="3" t="s">
        <v>39</v>
      </c>
      <c r="O95" s="3" t="s">
        <v>40</v>
      </c>
      <c r="P95" s="4" t="s">
        <v>298</v>
      </c>
      <c r="Q95" s="6">
        <v>1120800000</v>
      </c>
      <c r="R95" s="6">
        <v>0</v>
      </c>
      <c r="S95" s="6">
        <v>0</v>
      </c>
      <c r="T95" s="6">
        <v>1120800000</v>
      </c>
      <c r="U95" s="6">
        <v>0</v>
      </c>
      <c r="V95" s="6">
        <v>369496298</v>
      </c>
      <c r="W95" s="6">
        <v>751303702</v>
      </c>
      <c r="X95" s="6">
        <v>79095375</v>
      </c>
      <c r="Y95" s="6">
        <v>11032335</v>
      </c>
      <c r="Z95" s="6">
        <v>11032335</v>
      </c>
      <c r="AA95" s="6">
        <v>11032335</v>
      </c>
    </row>
    <row r="96" spans="1:27" ht="22.5" x14ac:dyDescent="0.25">
      <c r="A96" s="3" t="s">
        <v>33</v>
      </c>
      <c r="B96" s="4" t="s">
        <v>34</v>
      </c>
      <c r="C96" s="5" t="s">
        <v>299</v>
      </c>
      <c r="D96" s="3" t="s">
        <v>36</v>
      </c>
      <c r="E96" s="3" t="s">
        <v>74</v>
      </c>
      <c r="F96" s="3" t="s">
        <v>37</v>
      </c>
      <c r="G96" s="3" t="s">
        <v>43</v>
      </c>
      <c r="H96" s="3" t="s">
        <v>63</v>
      </c>
      <c r="I96" s="3"/>
      <c r="J96" s="3"/>
      <c r="K96" s="3"/>
      <c r="L96" s="3"/>
      <c r="M96" s="3" t="s">
        <v>38</v>
      </c>
      <c r="N96" s="3" t="s">
        <v>39</v>
      </c>
      <c r="O96" s="3" t="s">
        <v>40</v>
      </c>
      <c r="P96" s="4" t="s">
        <v>300</v>
      </c>
      <c r="Q96" s="6">
        <v>2177476724</v>
      </c>
      <c r="R96" s="6">
        <v>1129293963</v>
      </c>
      <c r="S96" s="6">
        <v>17611340</v>
      </c>
      <c r="T96" s="6">
        <v>3289159347</v>
      </c>
      <c r="U96" s="6">
        <v>0</v>
      </c>
      <c r="V96" s="6">
        <v>2621941713</v>
      </c>
      <c r="W96" s="6">
        <v>667217634</v>
      </c>
      <c r="X96" s="6">
        <v>655851901</v>
      </c>
      <c r="Y96" s="6">
        <v>623133494</v>
      </c>
      <c r="Z96" s="6">
        <v>623133494</v>
      </c>
      <c r="AA96" s="6">
        <v>623133494</v>
      </c>
    </row>
    <row r="97" spans="1:27" ht="22.5" x14ac:dyDescent="0.25">
      <c r="A97" s="3" t="s">
        <v>33</v>
      </c>
      <c r="B97" s="4" t="s">
        <v>34</v>
      </c>
      <c r="C97" s="5" t="s">
        <v>301</v>
      </c>
      <c r="D97" s="3" t="s">
        <v>36</v>
      </c>
      <c r="E97" s="3" t="s">
        <v>74</v>
      </c>
      <c r="F97" s="3" t="s">
        <v>37</v>
      </c>
      <c r="G97" s="3" t="s">
        <v>43</v>
      </c>
      <c r="H97" s="3" t="s">
        <v>110</v>
      </c>
      <c r="I97" s="3"/>
      <c r="J97" s="3"/>
      <c r="K97" s="3"/>
      <c r="L97" s="3"/>
      <c r="M97" s="3" t="s">
        <v>38</v>
      </c>
      <c r="N97" s="3" t="s">
        <v>39</v>
      </c>
      <c r="O97" s="3" t="s">
        <v>40</v>
      </c>
      <c r="P97" s="4" t="s">
        <v>302</v>
      </c>
      <c r="Q97" s="6">
        <v>0</v>
      </c>
      <c r="R97" s="6">
        <v>17611340</v>
      </c>
      <c r="S97" s="6">
        <v>0</v>
      </c>
      <c r="T97" s="6">
        <v>17611340</v>
      </c>
      <c r="U97" s="6">
        <v>0</v>
      </c>
      <c r="V97" s="6">
        <v>17611340</v>
      </c>
      <c r="W97" s="6">
        <v>0</v>
      </c>
      <c r="X97" s="6">
        <v>17611340</v>
      </c>
      <c r="Y97" s="6">
        <v>17611340</v>
      </c>
      <c r="Z97" s="6">
        <v>17611340</v>
      </c>
      <c r="AA97" s="6">
        <v>17611340</v>
      </c>
    </row>
    <row r="98" spans="1:27" ht="22.5" x14ac:dyDescent="0.25">
      <c r="A98" s="3" t="s">
        <v>33</v>
      </c>
      <c r="B98" s="4" t="s">
        <v>34</v>
      </c>
      <c r="C98" s="5" t="s">
        <v>303</v>
      </c>
      <c r="D98" s="3" t="s">
        <v>36</v>
      </c>
      <c r="E98" s="3" t="s">
        <v>74</v>
      </c>
      <c r="F98" s="3" t="s">
        <v>37</v>
      </c>
      <c r="G98" s="3" t="s">
        <v>43</v>
      </c>
      <c r="H98" s="3" t="s">
        <v>113</v>
      </c>
      <c r="I98" s="3"/>
      <c r="J98" s="3"/>
      <c r="K98" s="3"/>
      <c r="L98" s="3"/>
      <c r="M98" s="3" t="s">
        <v>38</v>
      </c>
      <c r="N98" s="3" t="s">
        <v>39</v>
      </c>
      <c r="O98" s="3" t="s">
        <v>40</v>
      </c>
      <c r="P98" s="4" t="s">
        <v>304</v>
      </c>
      <c r="Q98" s="6">
        <v>6660000</v>
      </c>
      <c r="R98" s="6">
        <v>10000000</v>
      </c>
      <c r="S98" s="6">
        <v>0</v>
      </c>
      <c r="T98" s="6">
        <v>16660000</v>
      </c>
      <c r="U98" s="6">
        <v>0</v>
      </c>
      <c r="V98" s="6">
        <v>6660000</v>
      </c>
      <c r="W98" s="6">
        <v>10000000</v>
      </c>
      <c r="X98" s="6">
        <v>0</v>
      </c>
      <c r="Y98" s="6">
        <v>0</v>
      </c>
      <c r="Z98" s="6">
        <v>0</v>
      </c>
      <c r="AA98" s="6">
        <v>0</v>
      </c>
    </row>
    <row r="99" spans="1:27" ht="22.5" x14ac:dyDescent="0.25">
      <c r="A99" s="3" t="s">
        <v>33</v>
      </c>
      <c r="B99" s="4" t="s">
        <v>34</v>
      </c>
      <c r="C99" s="5" t="s">
        <v>305</v>
      </c>
      <c r="D99" s="3" t="s">
        <v>36</v>
      </c>
      <c r="E99" s="3" t="s">
        <v>74</v>
      </c>
      <c r="F99" s="3" t="s">
        <v>37</v>
      </c>
      <c r="G99" s="3" t="s">
        <v>43</v>
      </c>
      <c r="H99" s="3" t="s">
        <v>116</v>
      </c>
      <c r="I99" s="3"/>
      <c r="J99" s="3"/>
      <c r="K99" s="3"/>
      <c r="L99" s="3"/>
      <c r="M99" s="3" t="s">
        <v>38</v>
      </c>
      <c r="N99" s="3" t="s">
        <v>39</v>
      </c>
      <c r="O99" s="3" t="s">
        <v>40</v>
      </c>
      <c r="P99" s="4" t="s">
        <v>306</v>
      </c>
      <c r="Q99" s="6">
        <v>91100000</v>
      </c>
      <c r="R99" s="6">
        <v>203469313</v>
      </c>
      <c r="S99" s="6">
        <v>0</v>
      </c>
      <c r="T99" s="6">
        <v>294569313</v>
      </c>
      <c r="U99" s="6">
        <v>0</v>
      </c>
      <c r="V99" s="6">
        <v>248788814</v>
      </c>
      <c r="W99" s="6">
        <v>45780499</v>
      </c>
      <c r="X99" s="6">
        <v>6610501</v>
      </c>
      <c r="Y99" s="6">
        <v>6610501</v>
      </c>
      <c r="Z99" s="6">
        <v>6610501</v>
      </c>
      <c r="AA99" s="6">
        <v>6610501</v>
      </c>
    </row>
    <row r="100" spans="1:27" ht="22.5" x14ac:dyDescent="0.25">
      <c r="A100" s="3" t="s">
        <v>33</v>
      </c>
      <c r="B100" s="4" t="s">
        <v>34</v>
      </c>
      <c r="C100" s="5" t="s">
        <v>307</v>
      </c>
      <c r="D100" s="3" t="s">
        <v>86</v>
      </c>
      <c r="E100" s="3" t="s">
        <v>39</v>
      </c>
      <c r="F100" s="3" t="s">
        <v>37</v>
      </c>
      <c r="G100" s="3" t="s">
        <v>46</v>
      </c>
      <c r="H100" s="3" t="s">
        <v>107</v>
      </c>
      <c r="I100" s="3" t="s">
        <v>63</v>
      </c>
      <c r="J100" s="3"/>
      <c r="K100" s="3"/>
      <c r="L100" s="3"/>
      <c r="M100" s="3" t="s">
        <v>38</v>
      </c>
      <c r="N100" s="3" t="s">
        <v>79</v>
      </c>
      <c r="O100" s="3" t="s">
        <v>80</v>
      </c>
      <c r="P100" s="4" t="s">
        <v>308</v>
      </c>
      <c r="Q100" s="6">
        <v>173977914661</v>
      </c>
      <c r="R100" s="6">
        <v>0</v>
      </c>
      <c r="S100" s="6">
        <v>0</v>
      </c>
      <c r="T100" s="6">
        <v>173977914661</v>
      </c>
      <c r="U100" s="6">
        <v>0</v>
      </c>
      <c r="V100" s="6">
        <v>0</v>
      </c>
      <c r="W100" s="6">
        <v>173977914661</v>
      </c>
      <c r="X100" s="6">
        <v>0</v>
      </c>
      <c r="Y100" s="6">
        <v>0</v>
      </c>
      <c r="Z100" s="6">
        <v>0</v>
      </c>
      <c r="AA100" s="6">
        <v>0</v>
      </c>
    </row>
    <row r="101" spans="1:27" ht="78.75" x14ac:dyDescent="0.25">
      <c r="A101" s="3" t="s">
        <v>33</v>
      </c>
      <c r="B101" s="4" t="s">
        <v>34</v>
      </c>
      <c r="C101" s="5" t="s">
        <v>309</v>
      </c>
      <c r="D101" s="3" t="s">
        <v>89</v>
      </c>
      <c r="E101" s="3" t="s">
        <v>90</v>
      </c>
      <c r="F101" s="3" t="s">
        <v>91</v>
      </c>
      <c r="G101" s="3" t="s">
        <v>79</v>
      </c>
      <c r="H101" s="3" t="s">
        <v>92</v>
      </c>
      <c r="I101" s="3" t="s">
        <v>310</v>
      </c>
      <c r="J101" s="3" t="s">
        <v>43</v>
      </c>
      <c r="K101" s="3"/>
      <c r="L101" s="3"/>
      <c r="M101" s="3" t="s">
        <v>38</v>
      </c>
      <c r="N101" s="3" t="s">
        <v>93</v>
      </c>
      <c r="O101" s="3" t="s">
        <v>40</v>
      </c>
      <c r="P101" s="4" t="s">
        <v>311</v>
      </c>
      <c r="Q101" s="6">
        <v>16000000000</v>
      </c>
      <c r="R101" s="6">
        <v>0</v>
      </c>
      <c r="S101" s="6">
        <v>0</v>
      </c>
      <c r="T101" s="6">
        <v>16000000000</v>
      </c>
      <c r="U101" s="6">
        <v>0</v>
      </c>
      <c r="V101" s="6">
        <v>16000000000</v>
      </c>
      <c r="W101" s="6">
        <v>0</v>
      </c>
      <c r="X101" s="6">
        <v>16000000000</v>
      </c>
      <c r="Y101" s="6">
        <v>0</v>
      </c>
      <c r="Z101" s="6">
        <v>0</v>
      </c>
      <c r="AA101" s="6">
        <v>0</v>
      </c>
    </row>
    <row r="102" spans="1:27" ht="101.25" x14ac:dyDescent="0.25">
      <c r="A102" s="3" t="s">
        <v>33</v>
      </c>
      <c r="B102" s="4" t="s">
        <v>34</v>
      </c>
      <c r="C102" s="5" t="s">
        <v>312</v>
      </c>
      <c r="D102" s="3" t="s">
        <v>89</v>
      </c>
      <c r="E102" s="3" t="s">
        <v>90</v>
      </c>
      <c r="F102" s="3" t="s">
        <v>91</v>
      </c>
      <c r="G102" s="3" t="s">
        <v>96</v>
      </c>
      <c r="H102" s="3" t="s">
        <v>92</v>
      </c>
      <c r="I102" s="3" t="s">
        <v>313</v>
      </c>
      <c r="J102" s="3" t="s">
        <v>43</v>
      </c>
      <c r="K102" s="3"/>
      <c r="L102" s="3"/>
      <c r="M102" s="3" t="s">
        <v>38</v>
      </c>
      <c r="N102" s="3" t="s">
        <v>93</v>
      </c>
      <c r="O102" s="3" t="s">
        <v>40</v>
      </c>
      <c r="P102" s="4" t="s">
        <v>314</v>
      </c>
      <c r="Q102" s="6">
        <v>469156039</v>
      </c>
      <c r="R102" s="6">
        <v>0</v>
      </c>
      <c r="S102" s="6">
        <v>0</v>
      </c>
      <c r="T102" s="6">
        <v>469156039</v>
      </c>
      <c r="U102" s="6">
        <v>0</v>
      </c>
      <c r="V102" s="6">
        <v>0</v>
      </c>
      <c r="W102" s="6">
        <v>469156039</v>
      </c>
      <c r="X102" s="6">
        <v>0</v>
      </c>
      <c r="Y102" s="6">
        <v>0</v>
      </c>
      <c r="Z102" s="6">
        <v>0</v>
      </c>
      <c r="AA102" s="6">
        <v>0</v>
      </c>
    </row>
    <row r="103" spans="1:27" ht="78.75" x14ac:dyDescent="0.25">
      <c r="A103" s="3" t="s">
        <v>33</v>
      </c>
      <c r="B103" s="4" t="s">
        <v>34</v>
      </c>
      <c r="C103" s="5" t="s">
        <v>315</v>
      </c>
      <c r="D103" s="3" t="s">
        <v>89</v>
      </c>
      <c r="E103" s="3" t="s">
        <v>90</v>
      </c>
      <c r="F103" s="3" t="s">
        <v>91</v>
      </c>
      <c r="G103" s="3" t="s">
        <v>96</v>
      </c>
      <c r="H103" s="3" t="s">
        <v>92</v>
      </c>
      <c r="I103" s="3" t="s">
        <v>316</v>
      </c>
      <c r="J103" s="3" t="s">
        <v>43</v>
      </c>
      <c r="K103" s="3"/>
      <c r="L103" s="3"/>
      <c r="M103" s="3" t="s">
        <v>38</v>
      </c>
      <c r="N103" s="3" t="s">
        <v>93</v>
      </c>
      <c r="O103" s="3" t="s">
        <v>40</v>
      </c>
      <c r="P103" s="4" t="s">
        <v>317</v>
      </c>
      <c r="Q103" s="6">
        <v>5815843961</v>
      </c>
      <c r="R103" s="6">
        <v>0</v>
      </c>
      <c r="S103" s="6">
        <v>0</v>
      </c>
      <c r="T103" s="6">
        <v>5815843961</v>
      </c>
      <c r="U103" s="6">
        <v>0</v>
      </c>
      <c r="V103" s="6">
        <v>0</v>
      </c>
      <c r="W103" s="6">
        <v>5815843961</v>
      </c>
      <c r="X103" s="6">
        <v>0</v>
      </c>
      <c r="Y103" s="6">
        <v>0</v>
      </c>
      <c r="Z103" s="6">
        <v>0</v>
      </c>
      <c r="AA103" s="6">
        <v>0</v>
      </c>
    </row>
    <row r="104" spans="1:27" ht="90" x14ac:dyDescent="0.25">
      <c r="A104" s="3" t="s">
        <v>33</v>
      </c>
      <c r="B104" s="4" t="s">
        <v>34</v>
      </c>
      <c r="C104" s="5" t="s">
        <v>318</v>
      </c>
      <c r="D104" s="3" t="s">
        <v>89</v>
      </c>
      <c r="E104" s="3" t="s">
        <v>98</v>
      </c>
      <c r="F104" s="3" t="s">
        <v>91</v>
      </c>
      <c r="G104" s="3" t="s">
        <v>99</v>
      </c>
      <c r="H104" s="3" t="s">
        <v>92</v>
      </c>
      <c r="I104" s="3" t="s">
        <v>319</v>
      </c>
      <c r="J104" s="3" t="s">
        <v>43</v>
      </c>
      <c r="K104" s="3"/>
      <c r="L104" s="3"/>
      <c r="M104" s="3" t="s">
        <v>38</v>
      </c>
      <c r="N104" s="3" t="s">
        <v>93</v>
      </c>
      <c r="O104" s="3" t="s">
        <v>40</v>
      </c>
      <c r="P104" s="4" t="s">
        <v>320</v>
      </c>
      <c r="Q104" s="6">
        <v>62227355902</v>
      </c>
      <c r="R104" s="6">
        <v>0</v>
      </c>
      <c r="S104" s="6">
        <v>15448135.34</v>
      </c>
      <c r="T104" s="6">
        <v>62211907766.660004</v>
      </c>
      <c r="U104" s="6">
        <v>0</v>
      </c>
      <c r="V104" s="6">
        <v>61926841362.959999</v>
      </c>
      <c r="W104" s="6">
        <v>285066403.69999999</v>
      </c>
      <c r="X104" s="6">
        <v>61926841362.959999</v>
      </c>
      <c r="Y104" s="6">
        <v>0</v>
      </c>
      <c r="Z104" s="6">
        <v>0</v>
      </c>
      <c r="AA104" s="6">
        <v>0</v>
      </c>
    </row>
    <row r="105" spans="1:27" ht="90" x14ac:dyDescent="0.25">
      <c r="A105" s="3" t="s">
        <v>33</v>
      </c>
      <c r="B105" s="4" t="s">
        <v>34</v>
      </c>
      <c r="C105" s="5" t="s">
        <v>321</v>
      </c>
      <c r="D105" s="3" t="s">
        <v>89</v>
      </c>
      <c r="E105" s="3" t="s">
        <v>98</v>
      </c>
      <c r="F105" s="3" t="s">
        <v>91</v>
      </c>
      <c r="G105" s="3" t="s">
        <v>99</v>
      </c>
      <c r="H105" s="3" t="s">
        <v>92</v>
      </c>
      <c r="I105" s="3" t="s">
        <v>322</v>
      </c>
      <c r="J105" s="3" t="s">
        <v>43</v>
      </c>
      <c r="K105" s="3"/>
      <c r="L105" s="3"/>
      <c r="M105" s="3" t="s">
        <v>38</v>
      </c>
      <c r="N105" s="3" t="s">
        <v>93</v>
      </c>
      <c r="O105" s="3" t="s">
        <v>40</v>
      </c>
      <c r="P105" s="4" t="s">
        <v>323</v>
      </c>
      <c r="Q105" s="6">
        <v>1886185256</v>
      </c>
      <c r="R105" s="6">
        <v>15448135.34</v>
      </c>
      <c r="S105" s="6">
        <v>0</v>
      </c>
      <c r="T105" s="6">
        <v>1901633391.3399999</v>
      </c>
      <c r="U105" s="6">
        <v>0</v>
      </c>
      <c r="V105" s="6">
        <v>1886185252.75</v>
      </c>
      <c r="W105" s="6">
        <v>15448138.59</v>
      </c>
      <c r="X105" s="6">
        <v>1886185252.75</v>
      </c>
      <c r="Y105" s="6">
        <v>0</v>
      </c>
      <c r="Z105" s="6">
        <v>0</v>
      </c>
      <c r="AA105" s="6">
        <v>0</v>
      </c>
    </row>
    <row r="106" spans="1:27" ht="67.5" x14ac:dyDescent="0.25">
      <c r="A106" s="3" t="s">
        <v>33</v>
      </c>
      <c r="B106" s="4" t="s">
        <v>34</v>
      </c>
      <c r="C106" s="5" t="s">
        <v>324</v>
      </c>
      <c r="D106" s="3" t="s">
        <v>89</v>
      </c>
      <c r="E106" s="3" t="s">
        <v>98</v>
      </c>
      <c r="F106" s="3" t="s">
        <v>91</v>
      </c>
      <c r="G106" s="3" t="s">
        <v>101</v>
      </c>
      <c r="H106" s="3" t="s">
        <v>92</v>
      </c>
      <c r="I106" s="3" t="s">
        <v>325</v>
      </c>
      <c r="J106" s="3" t="s">
        <v>43</v>
      </c>
      <c r="K106" s="3"/>
      <c r="L106" s="3"/>
      <c r="M106" s="3" t="s">
        <v>38</v>
      </c>
      <c r="N106" s="3" t="s">
        <v>93</v>
      </c>
      <c r="O106" s="3" t="s">
        <v>40</v>
      </c>
      <c r="P106" s="4" t="s">
        <v>326</v>
      </c>
      <c r="Q106" s="6">
        <v>34114766996</v>
      </c>
      <c r="R106" s="6">
        <v>0</v>
      </c>
      <c r="S106" s="6">
        <v>0</v>
      </c>
      <c r="T106" s="6">
        <v>34114766996</v>
      </c>
      <c r="U106" s="6">
        <v>0</v>
      </c>
      <c r="V106" s="6">
        <v>28145483470</v>
      </c>
      <c r="W106" s="6">
        <v>5969283526</v>
      </c>
      <c r="X106" s="6">
        <v>28145483470</v>
      </c>
      <c r="Y106" s="6">
        <v>0</v>
      </c>
      <c r="Z106" s="6">
        <v>0</v>
      </c>
      <c r="AA106" s="6">
        <v>0</v>
      </c>
    </row>
    <row r="107" spans="1:27" ht="67.5" x14ac:dyDescent="0.25">
      <c r="A107" s="3" t="s">
        <v>33</v>
      </c>
      <c r="B107" s="4" t="s">
        <v>34</v>
      </c>
      <c r="C107" s="5" t="s">
        <v>327</v>
      </c>
      <c r="D107" s="3" t="s">
        <v>89</v>
      </c>
      <c r="E107" s="3" t="s">
        <v>98</v>
      </c>
      <c r="F107" s="3" t="s">
        <v>91</v>
      </c>
      <c r="G107" s="3" t="s">
        <v>101</v>
      </c>
      <c r="H107" s="3" t="s">
        <v>92</v>
      </c>
      <c r="I107" s="3" t="s">
        <v>328</v>
      </c>
      <c r="J107" s="3" t="s">
        <v>43</v>
      </c>
      <c r="K107" s="3"/>
      <c r="L107" s="3"/>
      <c r="M107" s="3" t="s">
        <v>38</v>
      </c>
      <c r="N107" s="3" t="s">
        <v>93</v>
      </c>
      <c r="O107" s="3" t="s">
        <v>40</v>
      </c>
      <c r="P107" s="4" t="s">
        <v>329</v>
      </c>
      <c r="Q107" s="6">
        <v>27015689072</v>
      </c>
      <c r="R107" s="6">
        <v>0</v>
      </c>
      <c r="S107" s="6">
        <v>0</v>
      </c>
      <c r="T107" s="6">
        <v>27015689072</v>
      </c>
      <c r="U107" s="6">
        <v>0</v>
      </c>
      <c r="V107" s="6">
        <v>22288577561</v>
      </c>
      <c r="W107" s="6">
        <v>4727111511</v>
      </c>
      <c r="X107" s="6">
        <v>22288577561</v>
      </c>
      <c r="Y107" s="6">
        <v>0</v>
      </c>
      <c r="Z107" s="6">
        <v>0</v>
      </c>
      <c r="AA107" s="6">
        <v>0</v>
      </c>
    </row>
    <row r="108" spans="1:27" ht="90" x14ac:dyDescent="0.25">
      <c r="A108" s="3" t="s">
        <v>33</v>
      </c>
      <c r="B108" s="4" t="s">
        <v>34</v>
      </c>
      <c r="C108" s="5" t="s">
        <v>330</v>
      </c>
      <c r="D108" s="3" t="s">
        <v>89</v>
      </c>
      <c r="E108" s="3" t="s">
        <v>98</v>
      </c>
      <c r="F108" s="3" t="s">
        <v>91</v>
      </c>
      <c r="G108" s="3" t="s">
        <v>103</v>
      </c>
      <c r="H108" s="3" t="s">
        <v>92</v>
      </c>
      <c r="I108" s="3" t="s">
        <v>331</v>
      </c>
      <c r="J108" s="3" t="s">
        <v>43</v>
      </c>
      <c r="K108" s="3"/>
      <c r="L108" s="3"/>
      <c r="M108" s="3" t="s">
        <v>38</v>
      </c>
      <c r="N108" s="3" t="s">
        <v>93</v>
      </c>
      <c r="O108" s="3" t="s">
        <v>40</v>
      </c>
      <c r="P108" s="4" t="s">
        <v>332</v>
      </c>
      <c r="Q108" s="6">
        <v>4257002774</v>
      </c>
      <c r="R108" s="6">
        <v>0</v>
      </c>
      <c r="S108" s="6">
        <v>0</v>
      </c>
      <c r="T108" s="6">
        <v>4257002774</v>
      </c>
      <c r="U108" s="6">
        <v>0</v>
      </c>
      <c r="V108" s="6">
        <v>1136484594.53</v>
      </c>
      <c r="W108" s="6">
        <v>3120518179.4699998</v>
      </c>
      <c r="X108" s="6">
        <v>0</v>
      </c>
      <c r="Y108" s="6">
        <v>0</v>
      </c>
      <c r="Z108" s="6">
        <v>0</v>
      </c>
      <c r="AA108" s="6">
        <v>0</v>
      </c>
    </row>
    <row r="109" spans="1:27" x14ac:dyDescent="0.25">
      <c r="A109" s="3" t="s">
        <v>1</v>
      </c>
      <c r="B109" s="4" t="s">
        <v>1</v>
      </c>
      <c r="C109" s="5" t="s">
        <v>1</v>
      </c>
      <c r="D109" s="3" t="s">
        <v>1</v>
      </c>
      <c r="E109" s="3" t="s">
        <v>1</v>
      </c>
      <c r="F109" s="3" t="s">
        <v>1</v>
      </c>
      <c r="G109" s="3" t="s">
        <v>1</v>
      </c>
      <c r="H109" s="3" t="s">
        <v>1</v>
      </c>
      <c r="I109" s="3" t="s">
        <v>1</v>
      </c>
      <c r="J109" s="3" t="s">
        <v>1</v>
      </c>
      <c r="K109" s="3" t="s">
        <v>1</v>
      </c>
      <c r="L109" s="3" t="s">
        <v>1</v>
      </c>
      <c r="M109" s="3" t="s">
        <v>1</v>
      </c>
      <c r="N109" s="3" t="s">
        <v>1</v>
      </c>
      <c r="O109" s="3" t="s">
        <v>1</v>
      </c>
      <c r="P109" s="4" t="s">
        <v>1</v>
      </c>
      <c r="Q109" s="6">
        <v>5530094556955</v>
      </c>
      <c r="R109" s="6">
        <v>364164784035.34003</v>
      </c>
      <c r="S109" s="6">
        <v>10221526329.34</v>
      </c>
      <c r="T109" s="6">
        <v>5884037814661</v>
      </c>
      <c r="U109" s="6">
        <v>0</v>
      </c>
      <c r="V109" s="6">
        <v>4848281432190</v>
      </c>
      <c r="W109" s="6">
        <v>1035756382471</v>
      </c>
      <c r="X109" s="6">
        <v>445948039606</v>
      </c>
      <c r="Y109" s="6">
        <v>231805343284.54999</v>
      </c>
      <c r="Z109" s="6">
        <v>228034028680.45999</v>
      </c>
      <c r="AA109" s="6">
        <v>223848723153.41</v>
      </c>
    </row>
    <row r="110" spans="1:27" x14ac:dyDescent="0.25">
      <c r="A110" s="3" t="s">
        <v>1</v>
      </c>
      <c r="B110" s="7" t="s">
        <v>1</v>
      </c>
      <c r="C110" s="5" t="s">
        <v>1</v>
      </c>
      <c r="D110" s="3" t="s">
        <v>1</v>
      </c>
      <c r="E110" s="3" t="s">
        <v>1</v>
      </c>
      <c r="F110" s="3" t="s">
        <v>1</v>
      </c>
      <c r="G110" s="3" t="s">
        <v>1</v>
      </c>
      <c r="H110" s="3" t="s">
        <v>1</v>
      </c>
      <c r="I110" s="3" t="s">
        <v>1</v>
      </c>
      <c r="J110" s="3" t="s">
        <v>1</v>
      </c>
      <c r="K110" s="3" t="s">
        <v>1</v>
      </c>
      <c r="L110" s="3" t="s">
        <v>1</v>
      </c>
      <c r="M110" s="3" t="s">
        <v>1</v>
      </c>
      <c r="N110" s="3" t="s">
        <v>1</v>
      </c>
      <c r="O110" s="3" t="s">
        <v>1</v>
      </c>
      <c r="P110" s="4" t="s">
        <v>1</v>
      </c>
      <c r="Q110" s="8" t="s">
        <v>1</v>
      </c>
      <c r="R110" s="8" t="s">
        <v>1</v>
      </c>
      <c r="S110" s="8" t="s">
        <v>1</v>
      </c>
      <c r="T110" s="8" t="s">
        <v>1</v>
      </c>
      <c r="U110" s="8" t="s">
        <v>1</v>
      </c>
      <c r="V110" s="8" t="s">
        <v>1</v>
      </c>
      <c r="W110" s="8" t="s">
        <v>1</v>
      </c>
      <c r="X110" s="8" t="s">
        <v>1</v>
      </c>
      <c r="Y110" s="8" t="s">
        <v>1</v>
      </c>
      <c r="Z110" s="8" t="s">
        <v>1</v>
      </c>
      <c r="AA110" s="8" t="s">
        <v>1</v>
      </c>
    </row>
    <row r="111" spans="1:27" ht="33.950000000000003" customHeight="1" x14ac:dyDescent="0.25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0618-6504-451F-89CE-5FD686C25344}">
  <dimension ref="A1:AA10"/>
  <sheetViews>
    <sheetView showGridLines="0" zoomScaleNormal="10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78.75" x14ac:dyDescent="0.25">
      <c r="A5" s="3" t="s">
        <v>33</v>
      </c>
      <c r="B5" s="4" t="s">
        <v>34</v>
      </c>
      <c r="C5" s="5" t="s">
        <v>53</v>
      </c>
      <c r="D5" s="3" t="s">
        <v>36</v>
      </c>
      <c r="E5" s="3" t="s">
        <v>46</v>
      </c>
      <c r="F5" s="3" t="s">
        <v>46</v>
      </c>
      <c r="G5" s="3" t="s">
        <v>37</v>
      </c>
      <c r="H5" s="3" t="s">
        <v>54</v>
      </c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55</v>
      </c>
      <c r="Q5" s="6">
        <v>2242000000</v>
      </c>
      <c r="R5" s="6">
        <v>0</v>
      </c>
      <c r="S5" s="6">
        <v>0</v>
      </c>
      <c r="T5" s="6">
        <v>2242000000</v>
      </c>
      <c r="U5" s="6">
        <v>0</v>
      </c>
      <c r="V5" s="6">
        <v>861542816</v>
      </c>
      <c r="W5" s="6">
        <v>1380457184</v>
      </c>
      <c r="X5" s="6">
        <v>369398018</v>
      </c>
      <c r="Y5" s="6">
        <v>8855202</v>
      </c>
      <c r="Z5" s="6">
        <v>8855202</v>
      </c>
      <c r="AA5" s="6">
        <v>6178238</v>
      </c>
    </row>
    <row r="6" spans="1:27" ht="33.75" x14ac:dyDescent="0.25">
      <c r="A6" s="3" t="s">
        <v>33</v>
      </c>
      <c r="B6" s="4" t="s">
        <v>34</v>
      </c>
      <c r="C6" s="5" t="s">
        <v>56</v>
      </c>
      <c r="D6" s="3" t="s">
        <v>36</v>
      </c>
      <c r="E6" s="3" t="s">
        <v>46</v>
      </c>
      <c r="F6" s="3" t="s">
        <v>46</v>
      </c>
      <c r="G6" s="3" t="s">
        <v>37</v>
      </c>
      <c r="H6" s="3" t="s">
        <v>57</v>
      </c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58</v>
      </c>
      <c r="Q6" s="6">
        <v>502500000</v>
      </c>
      <c r="R6" s="6">
        <v>0</v>
      </c>
      <c r="S6" s="6">
        <v>0</v>
      </c>
      <c r="T6" s="6">
        <v>502500000</v>
      </c>
      <c r="U6" s="6">
        <v>0</v>
      </c>
      <c r="V6" s="6">
        <v>0</v>
      </c>
      <c r="W6" s="6">
        <v>502500000</v>
      </c>
      <c r="X6" s="6">
        <v>0</v>
      </c>
      <c r="Y6" s="6">
        <v>0</v>
      </c>
      <c r="Z6" s="6">
        <v>0</v>
      </c>
      <c r="AA6" s="6">
        <v>0</v>
      </c>
    </row>
    <row r="7" spans="1:27" ht="33.75" x14ac:dyDescent="0.25">
      <c r="A7" s="3" t="s">
        <v>33</v>
      </c>
      <c r="B7" s="4" t="s">
        <v>34</v>
      </c>
      <c r="C7" s="5" t="s">
        <v>59</v>
      </c>
      <c r="D7" s="3" t="s">
        <v>36</v>
      </c>
      <c r="E7" s="3" t="s">
        <v>46</v>
      </c>
      <c r="F7" s="3" t="s">
        <v>46</v>
      </c>
      <c r="G7" s="3" t="s">
        <v>37</v>
      </c>
      <c r="H7" s="3" t="s">
        <v>60</v>
      </c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61</v>
      </c>
      <c r="Q7" s="6">
        <v>100000000000</v>
      </c>
      <c r="R7" s="6">
        <v>0</v>
      </c>
      <c r="S7" s="6">
        <v>0</v>
      </c>
      <c r="T7" s="6">
        <v>100000000000</v>
      </c>
      <c r="U7" s="6">
        <v>100000000000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</row>
    <row r="8" spans="1:27" x14ac:dyDescent="0.25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102744500000</v>
      </c>
      <c r="R8" s="6">
        <f t="shared" ref="R8:AA8" si="0">SUM(R5:R7)</f>
        <v>0</v>
      </c>
      <c r="S8" s="6">
        <f t="shared" si="0"/>
        <v>0</v>
      </c>
      <c r="T8" s="6">
        <f t="shared" si="0"/>
        <v>102744500000</v>
      </c>
      <c r="U8" s="6">
        <f t="shared" si="0"/>
        <v>100000000000</v>
      </c>
      <c r="V8" s="6">
        <f t="shared" si="0"/>
        <v>861542816</v>
      </c>
      <c r="W8" s="6">
        <f t="shared" si="0"/>
        <v>1882957184</v>
      </c>
      <c r="X8" s="6">
        <f t="shared" si="0"/>
        <v>369398018</v>
      </c>
      <c r="Y8" s="6">
        <f t="shared" si="0"/>
        <v>8855202</v>
      </c>
      <c r="Z8" s="6">
        <f t="shared" si="0"/>
        <v>8855202</v>
      </c>
      <c r="AA8" s="6">
        <f t="shared" si="0"/>
        <v>6178238</v>
      </c>
    </row>
    <row r="9" spans="1:27" x14ac:dyDescent="0.25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33.950000000000003" customHeight="1" x14ac:dyDescent="0.25"/>
  </sheetData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A87FD-4C6C-4A26-AD50-471B16DB2829}">
  <dimension ref="A1:AA10"/>
  <sheetViews>
    <sheetView showGridLines="0" tabSelected="1" workbookViewId="0">
      <selection activeCell="C16" sqref="C16"/>
    </sheetView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x14ac:dyDescent="0.25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</row>
    <row r="2" spans="1:27" x14ac:dyDescent="0.25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2" t="s">
        <v>1</v>
      </c>
      <c r="Y2" s="2" t="s">
        <v>1</v>
      </c>
      <c r="Z2" s="2" t="s">
        <v>1</v>
      </c>
      <c r="AA2" s="2" t="s">
        <v>1</v>
      </c>
    </row>
    <row r="3" spans="1:27" x14ac:dyDescent="0.25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27" ht="24" x14ac:dyDescent="0.25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 x14ac:dyDescent="0.25">
      <c r="A5" s="3" t="s">
        <v>33</v>
      </c>
      <c r="B5" s="4" t="s">
        <v>34</v>
      </c>
      <c r="C5" s="5" t="s">
        <v>76</v>
      </c>
      <c r="D5" s="3" t="s">
        <v>36</v>
      </c>
      <c r="E5" s="3" t="s">
        <v>74</v>
      </c>
      <c r="F5" s="3" t="s">
        <v>46</v>
      </c>
      <c r="G5" s="3"/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77</v>
      </c>
      <c r="Q5" s="6">
        <v>445000000</v>
      </c>
      <c r="R5" s="6">
        <v>0</v>
      </c>
      <c r="S5" s="6">
        <v>0</v>
      </c>
      <c r="T5" s="6">
        <v>445000000</v>
      </c>
      <c r="U5" s="6">
        <v>0</v>
      </c>
      <c r="V5" s="6">
        <v>95129016</v>
      </c>
      <c r="W5" s="6">
        <v>349870984</v>
      </c>
      <c r="X5" s="6">
        <v>67819000</v>
      </c>
      <c r="Y5" s="6">
        <v>67819000</v>
      </c>
      <c r="Z5" s="6">
        <v>67819000</v>
      </c>
      <c r="AA5" s="6">
        <v>67819000</v>
      </c>
    </row>
    <row r="6" spans="1:27" ht="22.5" x14ac:dyDescent="0.25">
      <c r="A6" s="3" t="s">
        <v>33</v>
      </c>
      <c r="B6" s="4" t="s">
        <v>34</v>
      </c>
      <c r="C6" s="5" t="s">
        <v>78</v>
      </c>
      <c r="D6" s="3" t="s">
        <v>36</v>
      </c>
      <c r="E6" s="3" t="s">
        <v>74</v>
      </c>
      <c r="F6" s="3" t="s">
        <v>49</v>
      </c>
      <c r="G6" s="3" t="s">
        <v>37</v>
      </c>
      <c r="H6" s="3"/>
      <c r="I6" s="3"/>
      <c r="J6" s="3"/>
      <c r="K6" s="3"/>
      <c r="L6" s="3"/>
      <c r="M6" s="3" t="s">
        <v>38</v>
      </c>
      <c r="N6" s="3" t="s">
        <v>79</v>
      </c>
      <c r="O6" s="3" t="s">
        <v>80</v>
      </c>
      <c r="P6" s="4" t="s">
        <v>81</v>
      </c>
      <c r="Q6" s="6">
        <v>11897000000</v>
      </c>
      <c r="R6" s="6">
        <v>0</v>
      </c>
      <c r="S6" s="6">
        <v>0</v>
      </c>
      <c r="T6" s="6">
        <v>11897000000</v>
      </c>
      <c r="U6" s="6">
        <v>0</v>
      </c>
      <c r="V6" s="6">
        <v>0</v>
      </c>
      <c r="W6" s="6">
        <v>11897000000</v>
      </c>
      <c r="X6" s="6">
        <v>0</v>
      </c>
      <c r="Y6" s="6">
        <v>0</v>
      </c>
      <c r="Z6" s="6">
        <v>0</v>
      </c>
      <c r="AA6" s="6">
        <v>0</v>
      </c>
    </row>
    <row r="7" spans="1:27" ht="22.5" x14ac:dyDescent="0.25">
      <c r="A7" s="3" t="s">
        <v>33</v>
      </c>
      <c r="B7" s="4" t="s">
        <v>34</v>
      </c>
      <c r="C7" s="5" t="s">
        <v>82</v>
      </c>
      <c r="D7" s="3" t="s">
        <v>36</v>
      </c>
      <c r="E7" s="3" t="s">
        <v>74</v>
      </c>
      <c r="F7" s="3" t="s">
        <v>83</v>
      </c>
      <c r="G7" s="3"/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84</v>
      </c>
      <c r="Q7" s="6">
        <v>59600000</v>
      </c>
      <c r="R7" s="6">
        <v>0</v>
      </c>
      <c r="S7" s="6">
        <v>0</v>
      </c>
      <c r="T7" s="6">
        <v>59600000</v>
      </c>
      <c r="U7" s="6">
        <v>0</v>
      </c>
      <c r="V7" s="6">
        <v>0</v>
      </c>
      <c r="W7" s="6">
        <v>59600000</v>
      </c>
      <c r="X7" s="6">
        <v>0</v>
      </c>
      <c r="Y7" s="6">
        <v>0</v>
      </c>
      <c r="Z7" s="6">
        <v>0</v>
      </c>
      <c r="AA7" s="6">
        <v>0</v>
      </c>
    </row>
    <row r="8" spans="1:27" x14ac:dyDescent="0.25">
      <c r="A8" s="3" t="s">
        <v>1</v>
      </c>
      <c r="B8" s="4" t="s">
        <v>1</v>
      </c>
      <c r="C8" s="5" t="s">
        <v>1</v>
      </c>
      <c r="D8" s="3" t="s">
        <v>1</v>
      </c>
      <c r="E8" s="3" t="s">
        <v>1</v>
      </c>
      <c r="F8" s="3" t="s">
        <v>1</v>
      </c>
      <c r="G8" s="3" t="s">
        <v>1</v>
      </c>
      <c r="H8" s="3" t="s">
        <v>1</v>
      </c>
      <c r="I8" s="3" t="s">
        <v>1</v>
      </c>
      <c r="J8" s="3" t="s">
        <v>1</v>
      </c>
      <c r="K8" s="3" t="s">
        <v>1</v>
      </c>
      <c r="L8" s="3" t="s">
        <v>1</v>
      </c>
      <c r="M8" s="3" t="s">
        <v>1</v>
      </c>
      <c r="N8" s="3" t="s">
        <v>1</v>
      </c>
      <c r="O8" s="3" t="s">
        <v>1</v>
      </c>
      <c r="P8" s="4" t="s">
        <v>1</v>
      </c>
      <c r="Q8" s="6">
        <f>SUM(Q5:Q7)</f>
        <v>12401600000</v>
      </c>
      <c r="R8" s="6">
        <f t="shared" ref="R8:AA8" si="0">SUM(R5:R7)</f>
        <v>0</v>
      </c>
      <c r="S8" s="6">
        <f t="shared" si="0"/>
        <v>0</v>
      </c>
      <c r="T8" s="6">
        <f t="shared" si="0"/>
        <v>12401600000</v>
      </c>
      <c r="U8" s="6">
        <f t="shared" si="0"/>
        <v>0</v>
      </c>
      <c r="V8" s="6">
        <f t="shared" si="0"/>
        <v>95129016</v>
      </c>
      <c r="W8" s="6">
        <f t="shared" si="0"/>
        <v>12306470984</v>
      </c>
      <c r="X8" s="6">
        <f t="shared" si="0"/>
        <v>67819000</v>
      </c>
      <c r="Y8" s="6">
        <f t="shared" si="0"/>
        <v>67819000</v>
      </c>
      <c r="Z8" s="6">
        <f t="shared" si="0"/>
        <v>67819000</v>
      </c>
      <c r="AA8" s="6">
        <f t="shared" si="0"/>
        <v>67819000</v>
      </c>
    </row>
    <row r="9" spans="1:27" x14ac:dyDescent="0.25">
      <c r="A9" s="3" t="s">
        <v>1</v>
      </c>
      <c r="B9" s="7" t="s">
        <v>1</v>
      </c>
      <c r="C9" s="5" t="s">
        <v>1</v>
      </c>
      <c r="D9" s="3" t="s">
        <v>1</v>
      </c>
      <c r="E9" s="3" t="s">
        <v>1</v>
      </c>
      <c r="F9" s="3" t="s">
        <v>1</v>
      </c>
      <c r="G9" s="3" t="s">
        <v>1</v>
      </c>
      <c r="H9" s="3" t="s">
        <v>1</v>
      </c>
      <c r="I9" s="3" t="s">
        <v>1</v>
      </c>
      <c r="J9" s="3" t="s">
        <v>1</v>
      </c>
      <c r="K9" s="3" t="s">
        <v>1</v>
      </c>
      <c r="L9" s="3" t="s">
        <v>1</v>
      </c>
      <c r="M9" s="3" t="s">
        <v>1</v>
      </c>
      <c r="N9" s="3" t="s">
        <v>1</v>
      </c>
      <c r="O9" s="3" t="s">
        <v>1</v>
      </c>
      <c r="P9" s="4" t="s">
        <v>1</v>
      </c>
      <c r="Q9" s="8" t="s">
        <v>1</v>
      </c>
      <c r="R9" s="8" t="s">
        <v>1</v>
      </c>
      <c r="S9" s="8" t="s">
        <v>1</v>
      </c>
      <c r="T9" s="8" t="s">
        <v>1</v>
      </c>
      <c r="U9" s="8" t="s">
        <v>1</v>
      </c>
      <c r="V9" s="8" t="s">
        <v>1</v>
      </c>
      <c r="W9" s="8" t="s">
        <v>1</v>
      </c>
      <c r="X9" s="8" t="s">
        <v>1</v>
      </c>
      <c r="Y9" s="8" t="s">
        <v>1</v>
      </c>
      <c r="Z9" s="8" t="s">
        <v>1</v>
      </c>
      <c r="AA9" s="8" t="s">
        <v>1</v>
      </c>
    </row>
    <row r="10" spans="1:2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DECT LIQUIDACION ENERO 2024</vt:lpstr>
      <vt:lpstr>GAST.PERS. PREVIODGPPN ENR2024</vt:lpstr>
      <vt:lpstr>DESAGREGADO ENERO 2024</vt:lpstr>
      <vt:lpstr>TRANSFEREN NO DESAGR.ENERO 2024</vt:lpstr>
      <vt:lpstr>GASTOSxTRIBT NO DESG ENERO 2024</vt:lpstr>
      <vt:lpstr>'DECT LIQUIDACION ENERO 2024'!Títulos_a_imprimir</vt:lpstr>
      <vt:lpstr>'DESAGREGADO ENERO 2024'!Títulos_a_imprimir</vt:lpstr>
      <vt:lpstr>'GAST.PERS. PREVIODGPPN ENR2024'!Títulos_a_imprimir</vt:lpstr>
      <vt:lpstr>'TRANSFEREN NO DESAGR.ENERO 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Ana Tulia Godoy Osorio</cp:lastModifiedBy>
  <cp:lastPrinted>2024-02-02T20:03:31Z</cp:lastPrinted>
  <dcterms:created xsi:type="dcterms:W3CDTF">2024-02-01T12:04:16Z</dcterms:created>
  <dcterms:modified xsi:type="dcterms:W3CDTF">2024-02-02T20:03:38Z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