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1. FGN 2023\PUBLICACIONES 2023\Presupuesto mensual\"/>
    </mc:Choice>
  </mc:AlternateContent>
  <xr:revisionPtr revIDLastSave="0" documentId="8_{552D7541-44CC-49F3-96A6-4F372A2E41B6}" xr6:coauthVersionLast="47" xr6:coauthVersionMax="47" xr10:uidLastSave="{00000000-0000-0000-0000-000000000000}"/>
  <bookViews>
    <workbookView xWindow="-120" yWindow="-120" windowWidth="20730" windowHeight="11160" tabRatio="999" xr2:uid="{00000000-000D-0000-FFFF-FFFF00000000}"/>
  </bookViews>
  <sheets>
    <sheet name="DECT LIQUIDACION MAYO 2023" sheetId="6" r:id="rId1"/>
    <sheet name="DESAGREGADO MAYO 023" sheetId="7" r:id="rId2"/>
    <sheet name="TRANSFEREN NO DESAGR MAYO 2023" sheetId="5" r:id="rId3"/>
    <sheet name="GASTOSxTRIBT NO DESG MAYO 2023" sheetId="4" r:id="rId4"/>
    <sheet name="APORT FD. CONTINGENC. MAYO 2023" sheetId="1" r:id="rId5"/>
  </sheets>
  <definedNames>
    <definedName name="_xlnm.Print_Titles" localSheetId="4">'APORT FD. CONTINGENC. MAYO 2023'!$1:$4</definedName>
    <definedName name="_xlnm.Print_Titles" localSheetId="0">'DECT LIQUIDACION MAYO 2023'!$1:$4</definedName>
    <definedName name="_xlnm.Print_Titles" localSheetId="1">'DESAGREGADO MAYO 023'!$1:$4</definedName>
    <definedName name="_xlnm.Print_Titles" localSheetId="3">'GASTOSxTRIBT NO DESG MAYO 2023'!$1:$4</definedName>
    <definedName name="_xlnm.Print_Titles" localSheetId="2">'TRANSFEREN NO DESAGR MAYO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S6" i="1"/>
  <c r="T6" i="1"/>
  <c r="U6" i="1"/>
  <c r="V6" i="1"/>
  <c r="W6" i="1"/>
  <c r="X6" i="1"/>
  <c r="Y6" i="1"/>
  <c r="Z6" i="1"/>
  <c r="AA6" i="1"/>
  <c r="Q6" i="1"/>
  <c r="R7" i="4"/>
  <c r="S7" i="4"/>
  <c r="T7" i="4"/>
  <c r="U7" i="4"/>
  <c r="V7" i="4"/>
  <c r="W7" i="4"/>
  <c r="X7" i="4"/>
  <c r="Y7" i="4"/>
  <c r="Z7" i="4"/>
  <c r="AA7" i="4"/>
  <c r="Q7" i="4"/>
  <c r="R8" i="5"/>
  <c r="S8" i="5"/>
  <c r="T8" i="5"/>
  <c r="U8" i="5"/>
  <c r="V8" i="5"/>
  <c r="W8" i="5"/>
  <c r="X8" i="5"/>
  <c r="Y8" i="5"/>
  <c r="Z8" i="5"/>
  <c r="AA8" i="5"/>
  <c r="Q8" i="5"/>
</calcChain>
</file>

<file path=xl/sharedStrings.xml><?xml version="1.0" encoding="utf-8"?>
<sst xmlns="http://schemas.openxmlformats.org/spreadsheetml/2006/main" count="2466" uniqueCount="346">
  <si>
    <t>Año Fiscal:</t>
  </si>
  <si>
    <t/>
  </si>
  <si>
    <t>Vigencia:</t>
  </si>
  <si>
    <t>Actual</t>
  </si>
  <si>
    <t>Periodo:</t>
  </si>
  <si>
    <t>Enero-Mayo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</si>
  <si>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</si>
  <si>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</si>
  <si>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</si>
  <si>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</si>
  <si>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</si>
  <si>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</si>
  <si>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</si>
  <si>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</si>
  <si>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</si>
  <si>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</si>
  <si>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</si>
  <si>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</si>
  <si>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</si>
  <si>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</si>
  <si>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</si>
  <si>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</si>
  <si>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</si>
  <si>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</si>
  <si>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</si>
  <si>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</si>
  <si>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</si>
  <si>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</si>
  <si>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</si>
  <si>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</si>
  <si>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</si>
  <si>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</si>
  <si>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</si>
  <si>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</si>
  <si>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</si>
  <si>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</si>
  <si>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</si>
  <si>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</si>
  <si>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</si>
  <si>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</si>
  <si>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</si>
  <si>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</si>
  <si>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</si>
  <si>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</si>
  <si>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</si>
  <si>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</si>
  <si>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</si>
  <si>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</si>
  <si>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</si>
  <si>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</si>
  <si>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</si>
  <si>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</si>
  <si>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</si>
  <si>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</si>
  <si>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</si>
  <si>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</si>
  <si>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</si>
  <si>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</si>
  <si>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</si>
  <si>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</si>
  <si>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</si>
  <si>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</si>
  <si>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</si>
  <si>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</si>
  <si>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</si>
  <si>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</si>
  <si>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</si>
  <si>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</si>
  <si>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</si>
  <si>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</si>
  <si>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</si>
  <si>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</si>
  <si>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</si>
  <si>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</si>
  <si>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</si>
  <si>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</si>
  <si>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</si>
  <si>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</si>
  <si>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</si>
  <si>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</si>
  <si>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</si>
  <si>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</si>
  <si>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</si>
  <si>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</si>
  <si>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</si>
  <si>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</si>
  <si>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</si>
  <si>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</si>
  <si>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</si>
  <si>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</si>
  <si>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</si>
  <si>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</si>
  <si>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</si>
  <si>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</si>
  <si>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</si>
  <si>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</si>
  <si>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</si>
  <si>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</si>
  <si>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</si>
  <si>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</si>
  <si>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</si>
  <si>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</si>
  <si>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</si>
  <si>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</si>
  <si>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</si>
  <si>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</si>
  <si>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C-2999-0800-23</t>
  </si>
  <si>
    <t>23</t>
  </si>
  <si>
    <t>AMPLIACION DE LA INFRAESTRUCTURA FISICA EN LA FISCALIA GENERAL DE LA NACION A NIVEL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</si>
  <si>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</si>
  <si>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</si>
  <si>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</si>
  <si>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</si>
  <si>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</si>
  <si>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</si>
  <si>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</si>
  <si>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</si>
  <si>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</si>
  <si>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</si>
  <si>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</si>
  <si>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</si>
  <si>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</si>
  <si>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</si>
  <si>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</si>
  <si>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</si>
  <si>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</si>
  <si>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</si>
  <si>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</si>
  <si>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</si>
  <si>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</si>
  <si>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</si>
  <si>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</si>
  <si>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</si>
  <si>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</si>
  <si>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</si>
  <si>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</si>
  <si>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</si>
  <si>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</si>
  <si>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</si>
  <si>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</si>
  <si>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</si>
  <si>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</si>
  <si>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</si>
  <si>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</si>
  <si>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</si>
  <si>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</si>
  <si>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</si>
  <si>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</si>
  <si>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</si>
  <si>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</si>
  <si>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</si>
  <si>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</si>
  <si>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</si>
  <si>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</si>
  <si>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</si>
  <si>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</si>
  <si>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</si>
  <si>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</si>
  <si>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</si>
  <si>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</si>
  <si>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</si>
  <si>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</si>
  <si>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</si>
  <si>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</si>
  <si>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</si>
  <si>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</si>
  <si>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</si>
  <si>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</si>
  <si>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</si>
  <si>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</si>
  <si>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</si>
  <si>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</si>
  <si>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</si>
  <si>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</si>
  <si>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</si>
  <si>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</si>
  <si>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</si>
  <si>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</si>
  <si>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</si>
  <si>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</si>
  <si>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</si>
  <si>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</si>
  <si>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</si>
  <si>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</si>
  <si>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</si>
  <si>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</si>
  <si>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</si>
  <si>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</si>
  <si>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</si>
  <si>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</si>
  <si>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</si>
  <si>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</si>
  <si>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</si>
  <si>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</si>
  <si>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</si>
  <si>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</si>
  <si>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</si>
  <si>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</si>
  <si>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</si>
  <si>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</si>
  <si>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</si>
  <si>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</si>
  <si>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</si>
  <si>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</si>
  <si>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</si>
  <si>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</si>
  <si>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</si>
  <si>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</si>
  <si>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</si>
  <si>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</si>
  <si>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</si>
  <si>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</si>
  <si>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</si>
  <si>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</si>
  <si>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</si>
  <si>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</si>
  <si>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</si>
  <si>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</si>
  <si>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</si>
  <si>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</si>
  <si>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</si>
  <si>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</si>
  <si>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</si>
  <si>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</si>
  <si>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</si>
  <si>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</si>
  <si>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</si>
  <si>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</si>
  <si>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</si>
  <si>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</si>
  <si>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</si>
  <si>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</si>
  <si>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</si>
  <si>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</si>
  <si>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</si>
  <si>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</si>
  <si>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</si>
  <si>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</si>
  <si>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</si>
  <si>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</si>
  <si>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</si>
  <si>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</si>
  <si>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</si>
  <si>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</si>
  <si>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</si>
  <si>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</si>
  <si>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</si>
  <si>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</si>
  <si>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</si>
  <si>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</si>
  <si>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</si>
  <si>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</si>
  <si>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</si>
  <si>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</si>
  <si>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</si>
  <si>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</si>
  <si>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</si>
  <si>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</si>
  <si>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</si>
  <si>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</si>
  <si>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</si>
  <si>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</si>
  <si>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</si>
  <si>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</si>
  <si>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</si>
  <si>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</si>
  <si>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</si>
  <si>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</si>
  <si>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</si>
  <si>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</si>
  <si>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</si>
  <si>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</si>
  <si>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</si>
  <si>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</si>
  <si>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</si>
  <si>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</si>
  <si>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</si>
  <si>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</si>
  <si>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</si>
  <si>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</si>
  <si>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</si>
  <si>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</si>
  <si>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</si>
  <si>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</si>
  <si>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</si>
  <si>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</si>
  <si>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</si>
  <si>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</si>
  <si>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</si>
  <si>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</si>
  <si>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</si>
  <si>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</si>
  <si>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</si>
  <si>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</si>
  <si>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</si>
  <si>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</si>
  <si>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</si>
  <si>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</si>
  <si>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</si>
  <si>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</si>
  <si>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</si>
  <si>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</si>
  <si>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</si>
  <si>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</si>
  <si>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</si>
  <si>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</si>
  <si>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</si>
  <si>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</si>
  <si>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</si>
  <si>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</si>
  <si>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</si>
  <si>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</si>
  <si>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</si>
  <si>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</si>
  <si>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</si>
  <si>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</si>
  <si>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</si>
  <si>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</si>
  <si>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</si>
  <si>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</si>
  <si>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</si>
  <si>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</si>
  <si>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</si>
  <si>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</si>
  <si>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</si>
  <si>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</si>
  <si>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</si>
  <si>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</si>
  <si>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</si>
  <si>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</si>
  <si>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</si>
  <si>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</si>
  <si>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</si>
  <si>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</si>
  <si>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</si>
  <si>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</si>
  <si>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</si>
  <si>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</si>
  <si>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</si>
  <si>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</si>
  <si>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</si>
  <si>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</si>
  <si>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</si>
  <si>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</si>
  <si>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C-2999-0800-23-0-2999054-02</t>
  </si>
  <si>
    <t>ADQUISICIÓN DE BIENES Y SERVICIOS - SEDE CONSTRUIDA Y DOTADA - AMPLIACION DE LA INFRAESTRUCTURA FISICA EN LA FISCALIA GENERAL DE LA NACION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</si>
</sst>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B681-AADB-49EE-BE0D-121F3A0FC6CF}">
  <dimension ref="A1:AA32"/>
  <sheetViews>
    <sheetView showGridLines="0" tabSelected="1" workbookViewId="0">
      <selection activeCell="C9" sqref="C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1637462100000</v>
      </c>
      <c r="R5" s="6">
        <v>0</v>
      </c>
      <c r="S5" s="6">
        <v>0</v>
      </c>
      <c r="T5" s="6">
        <v>1637462100000</v>
      </c>
      <c r="U5" s="6">
        <v>0</v>
      </c>
      <c r="V5" s="6">
        <v>1637462100000</v>
      </c>
      <c r="W5" s="6">
        <v>0</v>
      </c>
      <c r="X5" s="6">
        <v>519674103520</v>
      </c>
      <c r="Y5" s="6">
        <v>519674103520</v>
      </c>
      <c r="Z5" s="6">
        <v>519674103520</v>
      </c>
      <c r="AA5" s="6">
        <v>519674103520</v>
      </c>
    </row>
    <row r="6" spans="1:27" ht="22.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1098462200000</v>
      </c>
      <c r="R6" s="6">
        <v>0</v>
      </c>
      <c r="S6" s="6">
        <v>0</v>
      </c>
      <c r="T6" s="6">
        <v>1098462200000</v>
      </c>
      <c r="U6" s="6">
        <v>0</v>
      </c>
      <c r="V6" s="6">
        <v>1053692970566</v>
      </c>
      <c r="W6" s="6">
        <v>44769229434</v>
      </c>
      <c r="X6" s="6">
        <v>290536254818</v>
      </c>
      <c r="Y6" s="6">
        <v>285496585381</v>
      </c>
      <c r="Z6" s="6">
        <v>284349211196</v>
      </c>
      <c r="AA6" s="6">
        <v>279691646065</v>
      </c>
    </row>
    <row r="7" spans="1:27" ht="33.7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1035754500000</v>
      </c>
      <c r="R7" s="6">
        <v>0</v>
      </c>
      <c r="S7" s="6">
        <v>0</v>
      </c>
      <c r="T7" s="6">
        <v>1035754500000</v>
      </c>
      <c r="U7" s="6">
        <v>0</v>
      </c>
      <c r="V7" s="6">
        <v>1035754500000</v>
      </c>
      <c r="W7" s="6">
        <v>0</v>
      </c>
      <c r="X7" s="6">
        <v>354410807658</v>
      </c>
      <c r="Y7" s="6">
        <v>354410807658</v>
      </c>
      <c r="Z7" s="6">
        <v>354410807658</v>
      </c>
      <c r="AA7" s="6">
        <v>354410807658</v>
      </c>
    </row>
    <row r="8" spans="1:27" ht="22.5">
      <c r="A8" s="3" t="s">
        <v>33</v>
      </c>
      <c r="B8" s="4" t="s">
        <v>34</v>
      </c>
      <c r="C8" s="5" t="s">
        <v>48</v>
      </c>
      <c r="D8" s="3" t="s">
        <v>36</v>
      </c>
      <c r="E8" s="3" t="s">
        <v>43</v>
      </c>
      <c r="F8" s="3"/>
      <c r="G8" s="3"/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49</v>
      </c>
      <c r="Q8" s="6">
        <v>520560300000</v>
      </c>
      <c r="R8" s="6">
        <v>20000000000</v>
      </c>
      <c r="S8" s="6">
        <v>0</v>
      </c>
      <c r="T8" s="6">
        <v>540560300000</v>
      </c>
      <c r="U8" s="6">
        <v>0</v>
      </c>
      <c r="V8" s="6">
        <v>485741262640.95001</v>
      </c>
      <c r="W8" s="6">
        <v>54819037359.050003</v>
      </c>
      <c r="X8" s="6">
        <v>418186689884.40002</v>
      </c>
      <c r="Y8" s="6">
        <v>176731236259.51999</v>
      </c>
      <c r="Z8" s="6">
        <v>175855958867.14999</v>
      </c>
      <c r="AA8" s="6">
        <v>171848329687.89999</v>
      </c>
    </row>
    <row r="9" spans="1:27" ht="78.75">
      <c r="A9" s="3" t="s">
        <v>33</v>
      </c>
      <c r="B9" s="4" t="s">
        <v>34</v>
      </c>
      <c r="C9" s="5" t="s">
        <v>50</v>
      </c>
      <c r="D9" s="3" t="s">
        <v>36</v>
      </c>
      <c r="E9" s="3" t="s">
        <v>46</v>
      </c>
      <c r="F9" s="3" t="s">
        <v>46</v>
      </c>
      <c r="G9" s="3" t="s">
        <v>37</v>
      </c>
      <c r="H9" s="3" t="s">
        <v>51</v>
      </c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3522000000</v>
      </c>
      <c r="R9" s="6">
        <v>0</v>
      </c>
      <c r="S9" s="6">
        <v>0</v>
      </c>
      <c r="T9" s="6">
        <v>3522000000</v>
      </c>
      <c r="U9" s="6">
        <v>0</v>
      </c>
      <c r="V9" s="6">
        <v>1450076678.8</v>
      </c>
      <c r="W9" s="6">
        <v>2071923321.2</v>
      </c>
      <c r="X9" s="6">
        <v>967502725.79999995</v>
      </c>
      <c r="Y9" s="6">
        <v>24626047</v>
      </c>
      <c r="Z9" s="6">
        <v>24626047</v>
      </c>
      <c r="AA9" s="6">
        <v>23426047</v>
      </c>
    </row>
    <row r="10" spans="1:27" ht="33.7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472300000</v>
      </c>
      <c r="R10" s="6">
        <v>0</v>
      </c>
      <c r="S10" s="6">
        <v>0</v>
      </c>
      <c r="T10" s="6">
        <v>472300000</v>
      </c>
      <c r="U10" s="6">
        <v>0</v>
      </c>
      <c r="V10" s="6">
        <v>0</v>
      </c>
      <c r="W10" s="6">
        <v>472300000</v>
      </c>
      <c r="X10" s="6">
        <v>0</v>
      </c>
      <c r="Y10" s="6">
        <v>0</v>
      </c>
      <c r="Z10" s="6">
        <v>0</v>
      </c>
      <c r="AA10" s="6">
        <v>0</v>
      </c>
    </row>
    <row r="11" spans="1:27" ht="33.7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20000000000</v>
      </c>
      <c r="R11" s="6">
        <v>0</v>
      </c>
      <c r="S11" s="6">
        <v>20000000000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60</v>
      </c>
      <c r="G12" s="3" t="s">
        <v>43</v>
      </c>
      <c r="H12" s="3" t="s">
        <v>61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62</v>
      </c>
      <c r="Q12" s="6">
        <v>144200000</v>
      </c>
      <c r="R12" s="6">
        <v>0</v>
      </c>
      <c r="S12" s="6">
        <v>0</v>
      </c>
      <c r="T12" s="6">
        <v>144200000</v>
      </c>
      <c r="U12" s="6">
        <v>0</v>
      </c>
      <c r="V12" s="6">
        <v>79445935</v>
      </c>
      <c r="W12" s="6">
        <v>64754065</v>
      </c>
      <c r="X12" s="6">
        <v>53386925</v>
      </c>
      <c r="Y12" s="6">
        <v>53386925</v>
      </c>
      <c r="Z12" s="6">
        <v>53386925</v>
      </c>
      <c r="AA12" s="6">
        <v>53386925</v>
      </c>
    </row>
    <row r="13" spans="1:27" ht="33.75">
      <c r="A13" s="3" t="s">
        <v>33</v>
      </c>
      <c r="B13" s="4" t="s">
        <v>34</v>
      </c>
      <c r="C13" s="5" t="s">
        <v>63</v>
      </c>
      <c r="D13" s="3" t="s">
        <v>36</v>
      </c>
      <c r="E13" s="3" t="s">
        <v>46</v>
      </c>
      <c r="F13" s="3" t="s">
        <v>60</v>
      </c>
      <c r="G13" s="3" t="s">
        <v>43</v>
      </c>
      <c r="H13" s="3" t="s">
        <v>64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65</v>
      </c>
      <c r="Q13" s="6">
        <v>10445700000</v>
      </c>
      <c r="R13" s="6">
        <v>0</v>
      </c>
      <c r="S13" s="6">
        <v>0</v>
      </c>
      <c r="T13" s="6">
        <v>10445700000</v>
      </c>
      <c r="U13" s="6">
        <v>0</v>
      </c>
      <c r="V13" s="6">
        <v>10445700000</v>
      </c>
      <c r="W13" s="6">
        <v>0</v>
      </c>
      <c r="X13" s="6">
        <v>6672912341</v>
      </c>
      <c r="Y13" s="6">
        <v>6325435158</v>
      </c>
      <c r="Z13" s="6">
        <v>6325435158</v>
      </c>
      <c r="AA13" s="6">
        <v>6325435158</v>
      </c>
    </row>
    <row r="14" spans="1:27" ht="22.5">
      <c r="A14" s="3" t="s">
        <v>33</v>
      </c>
      <c r="B14" s="4" t="s">
        <v>34</v>
      </c>
      <c r="C14" s="5" t="s">
        <v>66</v>
      </c>
      <c r="D14" s="3" t="s">
        <v>36</v>
      </c>
      <c r="E14" s="3" t="s">
        <v>46</v>
      </c>
      <c r="F14" s="3" t="s">
        <v>39</v>
      </c>
      <c r="G14" s="3"/>
      <c r="H14" s="3"/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300000000000</v>
      </c>
      <c r="R14" s="6">
        <v>0</v>
      </c>
      <c r="S14" s="6">
        <v>0</v>
      </c>
      <c r="T14" s="6">
        <v>300000000000</v>
      </c>
      <c r="U14" s="6">
        <v>0</v>
      </c>
      <c r="V14" s="6">
        <v>24237059601</v>
      </c>
      <c r="W14" s="6">
        <v>275762940399</v>
      </c>
      <c r="X14" s="6">
        <v>23916055808</v>
      </c>
      <c r="Y14" s="6">
        <v>23916055808</v>
      </c>
      <c r="Z14" s="6">
        <v>23898879996</v>
      </c>
      <c r="AA14" s="6">
        <v>23898879996</v>
      </c>
    </row>
    <row r="15" spans="1:27" ht="22.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69</v>
      </c>
      <c r="F15" s="3" t="s">
        <v>37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70</v>
      </c>
      <c r="Q15" s="6">
        <v>2566000000</v>
      </c>
      <c r="R15" s="6">
        <v>0</v>
      </c>
      <c r="S15" s="6">
        <v>0</v>
      </c>
      <c r="T15" s="6">
        <v>2566000000</v>
      </c>
      <c r="U15" s="6">
        <v>0</v>
      </c>
      <c r="V15" s="6">
        <v>1195904994</v>
      </c>
      <c r="W15" s="6">
        <v>1370095006</v>
      </c>
      <c r="X15" s="6">
        <v>966084217.71000004</v>
      </c>
      <c r="Y15" s="6">
        <v>966084217.71000004</v>
      </c>
      <c r="Z15" s="6">
        <v>966084217.71000004</v>
      </c>
      <c r="AA15" s="6">
        <v>966084217.71000004</v>
      </c>
    </row>
    <row r="16" spans="1:27" ht="22.5">
      <c r="A16" s="3" t="s">
        <v>33</v>
      </c>
      <c r="B16" s="4" t="s">
        <v>34</v>
      </c>
      <c r="C16" s="5" t="s">
        <v>71</v>
      </c>
      <c r="D16" s="3" t="s">
        <v>36</v>
      </c>
      <c r="E16" s="3" t="s">
        <v>72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73</v>
      </c>
      <c r="Q16" s="6">
        <v>3727000000</v>
      </c>
      <c r="R16" s="6">
        <v>0</v>
      </c>
      <c r="S16" s="6">
        <v>0</v>
      </c>
      <c r="T16" s="6">
        <v>3727000000</v>
      </c>
      <c r="U16" s="6">
        <v>0</v>
      </c>
      <c r="V16" s="6">
        <v>3190441644</v>
      </c>
      <c r="W16" s="6">
        <v>536558356</v>
      </c>
      <c r="X16" s="6">
        <v>2690711747</v>
      </c>
      <c r="Y16" s="6">
        <v>2690711747</v>
      </c>
      <c r="Z16" s="6">
        <v>2690117947</v>
      </c>
      <c r="AA16" s="6">
        <v>2690117947</v>
      </c>
    </row>
    <row r="17" spans="1:27" ht="22.5">
      <c r="A17" s="3" t="s">
        <v>33</v>
      </c>
      <c r="B17" s="4" t="s">
        <v>34</v>
      </c>
      <c r="C17" s="5" t="s">
        <v>74</v>
      </c>
      <c r="D17" s="3" t="s">
        <v>36</v>
      </c>
      <c r="E17" s="3" t="s">
        <v>72</v>
      </c>
      <c r="F17" s="3" t="s">
        <v>46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79000000</v>
      </c>
      <c r="R17" s="6">
        <v>0</v>
      </c>
      <c r="S17" s="6">
        <v>0</v>
      </c>
      <c r="T17" s="6">
        <v>79000000</v>
      </c>
      <c r="U17" s="6">
        <v>0</v>
      </c>
      <c r="V17" s="6">
        <v>66350000</v>
      </c>
      <c r="W17" s="6">
        <v>12650000</v>
      </c>
      <c r="X17" s="6">
        <v>60350000</v>
      </c>
      <c r="Y17" s="6">
        <v>60350000</v>
      </c>
      <c r="Z17" s="6">
        <v>60350000</v>
      </c>
      <c r="AA17" s="6">
        <v>60350000</v>
      </c>
    </row>
    <row r="18" spans="1:27" ht="22.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72</v>
      </c>
      <c r="F18" s="3" t="s">
        <v>60</v>
      </c>
      <c r="G18" s="3" t="s">
        <v>37</v>
      </c>
      <c r="H18" s="3"/>
      <c r="I18" s="3"/>
      <c r="J18" s="3"/>
      <c r="K18" s="3"/>
      <c r="L18" s="3"/>
      <c r="M18" s="3" t="s">
        <v>38</v>
      </c>
      <c r="N18" s="3" t="s">
        <v>77</v>
      </c>
      <c r="O18" s="3" t="s">
        <v>78</v>
      </c>
      <c r="P18" s="4" t="s">
        <v>79</v>
      </c>
      <c r="Q18" s="6">
        <v>11098000000</v>
      </c>
      <c r="R18" s="6">
        <v>0</v>
      </c>
      <c r="S18" s="6">
        <v>0</v>
      </c>
      <c r="T18" s="6">
        <v>11098000000</v>
      </c>
      <c r="U18" s="6">
        <v>0</v>
      </c>
      <c r="V18" s="6">
        <v>0</v>
      </c>
      <c r="W18" s="6">
        <v>11098000000</v>
      </c>
      <c r="X18" s="6">
        <v>0</v>
      </c>
      <c r="Y18" s="6">
        <v>0</v>
      </c>
      <c r="Z18" s="6">
        <v>0</v>
      </c>
      <c r="AA18" s="6">
        <v>0</v>
      </c>
    </row>
    <row r="19" spans="1:27" ht="22.5">
      <c r="A19" s="3" t="s">
        <v>33</v>
      </c>
      <c r="B19" s="4" t="s">
        <v>34</v>
      </c>
      <c r="C19" s="5" t="s">
        <v>80</v>
      </c>
      <c r="D19" s="3" t="s">
        <v>36</v>
      </c>
      <c r="E19" s="3" t="s">
        <v>72</v>
      </c>
      <c r="F19" s="3" t="s">
        <v>81</v>
      </c>
      <c r="G19" s="3"/>
      <c r="H19" s="3"/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82</v>
      </c>
      <c r="Q19" s="6">
        <v>56000000</v>
      </c>
      <c r="R19" s="6">
        <v>0</v>
      </c>
      <c r="S19" s="6">
        <v>0</v>
      </c>
      <c r="T19" s="6">
        <v>56000000</v>
      </c>
      <c r="U19" s="6">
        <v>0</v>
      </c>
      <c r="V19" s="6">
        <v>21378000</v>
      </c>
      <c r="W19" s="6">
        <v>34622000</v>
      </c>
      <c r="X19" s="6">
        <v>21378000</v>
      </c>
      <c r="Y19" s="6">
        <v>21378000</v>
      </c>
      <c r="Z19" s="6">
        <v>21378000</v>
      </c>
      <c r="AA19" s="6">
        <v>21378000</v>
      </c>
    </row>
    <row r="20" spans="1:27" ht="22.5">
      <c r="A20" s="3" t="s">
        <v>33</v>
      </c>
      <c r="B20" s="4" t="s">
        <v>34</v>
      </c>
      <c r="C20" s="5" t="s">
        <v>83</v>
      </c>
      <c r="D20" s="3" t="s">
        <v>84</v>
      </c>
      <c r="E20" s="3" t="s">
        <v>39</v>
      </c>
      <c r="F20" s="3" t="s">
        <v>37</v>
      </c>
      <c r="G20" s="3" t="s">
        <v>46</v>
      </c>
      <c r="H20" s="3"/>
      <c r="I20" s="3"/>
      <c r="J20" s="3"/>
      <c r="K20" s="3"/>
      <c r="L20" s="3"/>
      <c r="M20" s="3" t="s">
        <v>38</v>
      </c>
      <c r="N20" s="3" t="s">
        <v>77</v>
      </c>
      <c r="O20" s="3" t="s">
        <v>78</v>
      </c>
      <c r="P20" s="4" t="s">
        <v>85</v>
      </c>
      <c r="Q20" s="6">
        <v>521841330047</v>
      </c>
      <c r="R20" s="6">
        <v>0</v>
      </c>
      <c r="S20" s="6">
        <v>0</v>
      </c>
      <c r="T20" s="6">
        <v>521841330047</v>
      </c>
      <c r="U20" s="6">
        <v>0</v>
      </c>
      <c r="V20" s="6">
        <v>521841330047</v>
      </c>
      <c r="W20" s="6">
        <v>0</v>
      </c>
      <c r="X20" s="6">
        <v>521841330047</v>
      </c>
      <c r="Y20" s="6">
        <v>521841330047</v>
      </c>
      <c r="Z20" s="6">
        <v>521841330047</v>
      </c>
      <c r="AA20" s="6">
        <v>521841330047</v>
      </c>
    </row>
    <row r="21" spans="1:27" ht="22.5">
      <c r="A21" s="3" t="s">
        <v>33</v>
      </c>
      <c r="B21" s="4" t="s">
        <v>34</v>
      </c>
      <c r="C21" s="5" t="s">
        <v>86</v>
      </c>
      <c r="D21" s="3" t="s">
        <v>84</v>
      </c>
      <c r="E21" s="3" t="s">
        <v>39</v>
      </c>
      <c r="F21" s="3" t="s">
        <v>60</v>
      </c>
      <c r="G21" s="3" t="s">
        <v>37</v>
      </c>
      <c r="H21" s="3"/>
      <c r="I21" s="3"/>
      <c r="J21" s="3"/>
      <c r="K21" s="3"/>
      <c r="L21" s="3"/>
      <c r="M21" s="3" t="s">
        <v>38</v>
      </c>
      <c r="N21" s="3" t="s">
        <v>77</v>
      </c>
      <c r="O21" s="3" t="s">
        <v>40</v>
      </c>
      <c r="P21" s="4" t="s">
        <v>87</v>
      </c>
      <c r="Q21" s="6">
        <v>74052080939</v>
      </c>
      <c r="R21" s="6">
        <v>0</v>
      </c>
      <c r="S21" s="6">
        <v>0</v>
      </c>
      <c r="T21" s="6">
        <v>74052080939</v>
      </c>
      <c r="U21" s="6">
        <v>0</v>
      </c>
      <c r="V21" s="6">
        <v>0</v>
      </c>
      <c r="W21" s="6">
        <v>74052080939</v>
      </c>
      <c r="X21" s="6">
        <v>0</v>
      </c>
      <c r="Y21" s="6">
        <v>0</v>
      </c>
      <c r="Z21" s="6">
        <v>0</v>
      </c>
      <c r="AA21" s="6">
        <v>0</v>
      </c>
    </row>
    <row r="22" spans="1:27" ht="67.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92</v>
      </c>
      <c r="H22" s="3"/>
      <c r="I22" s="3"/>
      <c r="J22" s="3"/>
      <c r="K22" s="3"/>
      <c r="L22" s="3"/>
      <c r="M22" s="3" t="s">
        <v>38</v>
      </c>
      <c r="N22" s="3" t="s">
        <v>77</v>
      </c>
      <c r="O22" s="3" t="s">
        <v>40</v>
      </c>
      <c r="P22" s="4" t="s">
        <v>93</v>
      </c>
      <c r="Q22" s="6">
        <v>10503408958</v>
      </c>
      <c r="R22" s="6">
        <v>0</v>
      </c>
      <c r="S22" s="6">
        <v>0</v>
      </c>
      <c r="T22" s="6">
        <v>10503408958</v>
      </c>
      <c r="U22" s="6">
        <v>0</v>
      </c>
      <c r="V22" s="6">
        <v>2475964883.71</v>
      </c>
      <c r="W22" s="6">
        <v>8027444074.29</v>
      </c>
      <c r="X22" s="6">
        <v>2299103960.71</v>
      </c>
      <c r="Y22" s="6">
        <v>2870720</v>
      </c>
      <c r="Z22" s="6">
        <v>2870720</v>
      </c>
      <c r="AA22" s="6">
        <v>2870720</v>
      </c>
    </row>
    <row r="23" spans="1:27" ht="67.5">
      <c r="A23" s="3" t="s">
        <v>33</v>
      </c>
      <c r="B23" s="4" t="s">
        <v>34</v>
      </c>
      <c r="C23" s="5" t="s">
        <v>88</v>
      </c>
      <c r="D23" s="3" t="s">
        <v>89</v>
      </c>
      <c r="E23" s="3" t="s">
        <v>90</v>
      </c>
      <c r="F23" s="3" t="s">
        <v>91</v>
      </c>
      <c r="G23" s="3" t="s">
        <v>92</v>
      </c>
      <c r="H23" s="3"/>
      <c r="I23" s="3"/>
      <c r="J23" s="3"/>
      <c r="K23" s="3"/>
      <c r="L23" s="3"/>
      <c r="M23" s="3" t="s">
        <v>38</v>
      </c>
      <c r="N23" s="3" t="s">
        <v>94</v>
      </c>
      <c r="O23" s="3" t="s">
        <v>40</v>
      </c>
      <c r="P23" s="4" t="s">
        <v>93</v>
      </c>
      <c r="Q23" s="6">
        <v>7532485377</v>
      </c>
      <c r="R23" s="6">
        <v>0</v>
      </c>
      <c r="S23" s="6">
        <v>0</v>
      </c>
      <c r="T23" s="6">
        <v>7532485377</v>
      </c>
      <c r="U23" s="6">
        <v>0</v>
      </c>
      <c r="V23" s="6">
        <v>6520770366.8699999</v>
      </c>
      <c r="W23" s="6">
        <v>1011715010.13</v>
      </c>
      <c r="X23" s="6">
        <v>2584380859.8699999</v>
      </c>
      <c r="Y23" s="6">
        <v>263816580</v>
      </c>
      <c r="Z23" s="6">
        <v>262400480</v>
      </c>
      <c r="AA23" s="6">
        <v>262400480</v>
      </c>
    </row>
    <row r="24" spans="1:27" ht="67.5">
      <c r="A24" s="3" t="s">
        <v>33</v>
      </c>
      <c r="B24" s="4" t="s">
        <v>34</v>
      </c>
      <c r="C24" s="5" t="s">
        <v>95</v>
      </c>
      <c r="D24" s="3" t="s">
        <v>89</v>
      </c>
      <c r="E24" s="3" t="s">
        <v>90</v>
      </c>
      <c r="F24" s="3" t="s">
        <v>91</v>
      </c>
      <c r="G24" s="3" t="s">
        <v>39</v>
      </c>
      <c r="H24" s="3"/>
      <c r="I24" s="3"/>
      <c r="J24" s="3"/>
      <c r="K24" s="3"/>
      <c r="L24" s="3"/>
      <c r="M24" s="3" t="s">
        <v>38</v>
      </c>
      <c r="N24" s="3" t="s">
        <v>77</v>
      </c>
      <c r="O24" s="3" t="s">
        <v>40</v>
      </c>
      <c r="P24" s="4" t="s">
        <v>96</v>
      </c>
      <c r="Q24" s="6">
        <v>50857607</v>
      </c>
      <c r="R24" s="6">
        <v>0</v>
      </c>
      <c r="S24" s="6">
        <v>0</v>
      </c>
      <c r="T24" s="6">
        <v>50857607</v>
      </c>
      <c r="U24" s="6">
        <v>0</v>
      </c>
      <c r="V24" s="6">
        <v>0</v>
      </c>
      <c r="W24" s="6">
        <v>50857607</v>
      </c>
      <c r="X24" s="6">
        <v>0</v>
      </c>
      <c r="Y24" s="6">
        <v>0</v>
      </c>
      <c r="Z24" s="6">
        <v>0</v>
      </c>
      <c r="AA24" s="6">
        <v>0</v>
      </c>
    </row>
    <row r="25" spans="1:27" ht="56.25">
      <c r="A25" s="3" t="s">
        <v>33</v>
      </c>
      <c r="B25" s="4" t="s">
        <v>34</v>
      </c>
      <c r="C25" s="5" t="s">
        <v>97</v>
      </c>
      <c r="D25" s="3" t="s">
        <v>89</v>
      </c>
      <c r="E25" s="3" t="s">
        <v>90</v>
      </c>
      <c r="F25" s="3" t="s">
        <v>91</v>
      </c>
      <c r="G25" s="3" t="s">
        <v>77</v>
      </c>
      <c r="H25" s="3"/>
      <c r="I25" s="3"/>
      <c r="J25" s="3"/>
      <c r="K25" s="3"/>
      <c r="L25" s="3"/>
      <c r="M25" s="3" t="s">
        <v>38</v>
      </c>
      <c r="N25" s="3" t="s">
        <v>94</v>
      </c>
      <c r="O25" s="3" t="s">
        <v>40</v>
      </c>
      <c r="P25" s="4" t="s">
        <v>98</v>
      </c>
      <c r="Q25" s="6">
        <v>23802875600</v>
      </c>
      <c r="R25" s="6">
        <v>0</v>
      </c>
      <c r="S25" s="6">
        <v>0</v>
      </c>
      <c r="T25" s="6">
        <v>23802875600</v>
      </c>
      <c r="U25" s="6">
        <v>0</v>
      </c>
      <c r="V25" s="6">
        <v>16417594438.67</v>
      </c>
      <c r="W25" s="6">
        <v>7385281161.3299999</v>
      </c>
      <c r="X25" s="6">
        <v>16393798603.67</v>
      </c>
      <c r="Y25" s="6">
        <v>2939711572.6700001</v>
      </c>
      <c r="Z25" s="6">
        <v>2939711572.6700001</v>
      </c>
      <c r="AA25" s="6">
        <v>2939711572.6700001</v>
      </c>
    </row>
    <row r="26" spans="1:27" ht="33.75">
      <c r="A26" s="3" t="s">
        <v>33</v>
      </c>
      <c r="B26" s="4" t="s">
        <v>34</v>
      </c>
      <c r="C26" s="5" t="s">
        <v>99</v>
      </c>
      <c r="D26" s="3" t="s">
        <v>89</v>
      </c>
      <c r="E26" s="3" t="s">
        <v>100</v>
      </c>
      <c r="F26" s="3" t="s">
        <v>91</v>
      </c>
      <c r="G26" s="3" t="s">
        <v>101</v>
      </c>
      <c r="H26" s="3"/>
      <c r="I26" s="3"/>
      <c r="J26" s="3"/>
      <c r="K26" s="3"/>
      <c r="L26" s="3"/>
      <c r="M26" s="3" t="s">
        <v>38</v>
      </c>
      <c r="N26" s="3" t="s">
        <v>77</v>
      </c>
      <c r="O26" s="3" t="s">
        <v>40</v>
      </c>
      <c r="P26" s="4" t="s">
        <v>102</v>
      </c>
      <c r="Q26" s="6">
        <v>10524413435</v>
      </c>
      <c r="R26" s="6">
        <v>0</v>
      </c>
      <c r="S26" s="6">
        <v>0</v>
      </c>
      <c r="T26" s="6">
        <v>10524413435</v>
      </c>
      <c r="U26" s="6">
        <v>0</v>
      </c>
      <c r="V26" s="6">
        <v>10341041557</v>
      </c>
      <c r="W26" s="6">
        <v>183371878</v>
      </c>
      <c r="X26" s="6">
        <v>9977761316</v>
      </c>
      <c r="Y26" s="6">
        <v>0</v>
      </c>
      <c r="Z26" s="6">
        <v>0</v>
      </c>
      <c r="AA26" s="6">
        <v>0</v>
      </c>
    </row>
    <row r="27" spans="1:27" ht="67.5">
      <c r="A27" s="3" t="s">
        <v>33</v>
      </c>
      <c r="B27" s="4" t="s">
        <v>34</v>
      </c>
      <c r="C27" s="5" t="s">
        <v>103</v>
      </c>
      <c r="D27" s="3" t="s">
        <v>89</v>
      </c>
      <c r="E27" s="3" t="s">
        <v>100</v>
      </c>
      <c r="F27" s="3" t="s">
        <v>91</v>
      </c>
      <c r="G27" s="3" t="s">
        <v>104</v>
      </c>
      <c r="H27" s="3"/>
      <c r="I27" s="3"/>
      <c r="J27" s="3"/>
      <c r="K27" s="3"/>
      <c r="L27" s="3"/>
      <c r="M27" s="3" t="s">
        <v>38</v>
      </c>
      <c r="N27" s="3" t="s">
        <v>94</v>
      </c>
      <c r="O27" s="3" t="s">
        <v>40</v>
      </c>
      <c r="P27" s="4" t="s">
        <v>105</v>
      </c>
      <c r="Q27" s="6">
        <v>91122639023</v>
      </c>
      <c r="R27" s="6">
        <v>0</v>
      </c>
      <c r="S27" s="6">
        <v>1919787304</v>
      </c>
      <c r="T27" s="6">
        <v>89202851719</v>
      </c>
      <c r="U27" s="6">
        <v>0</v>
      </c>
      <c r="V27" s="6">
        <v>81697959241.330002</v>
      </c>
      <c r="W27" s="6">
        <v>7504892477.6700001</v>
      </c>
      <c r="X27" s="6">
        <v>79355230850.330002</v>
      </c>
      <c r="Y27" s="6">
        <v>27114513449.259998</v>
      </c>
      <c r="Z27" s="6">
        <v>22996404771.259998</v>
      </c>
      <c r="AA27" s="6">
        <v>22996404771.259998</v>
      </c>
    </row>
    <row r="28" spans="1:27" ht="45">
      <c r="A28" s="3" t="s">
        <v>33</v>
      </c>
      <c r="B28" s="4" t="s">
        <v>34</v>
      </c>
      <c r="C28" s="5" t="s">
        <v>106</v>
      </c>
      <c r="D28" s="3" t="s">
        <v>89</v>
      </c>
      <c r="E28" s="3" t="s">
        <v>100</v>
      </c>
      <c r="F28" s="3" t="s">
        <v>91</v>
      </c>
      <c r="G28" s="3" t="s">
        <v>107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38</v>
      </c>
      <c r="N28" s="3" t="s">
        <v>94</v>
      </c>
      <c r="O28" s="3" t="s">
        <v>40</v>
      </c>
      <c r="P28" s="4" t="s">
        <v>108</v>
      </c>
      <c r="Q28" s="6">
        <v>0</v>
      </c>
      <c r="R28" s="6">
        <v>1919787304</v>
      </c>
      <c r="S28" s="6">
        <v>0</v>
      </c>
      <c r="T28" s="6">
        <v>1919787304</v>
      </c>
      <c r="U28" s="6">
        <v>0</v>
      </c>
      <c r="V28" s="6">
        <v>1919787304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</row>
    <row r="29" spans="1:27">
      <c r="A29" s="3" t="s">
        <v>1</v>
      </c>
      <c r="B29" s="4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6">
        <v>5383779390986</v>
      </c>
      <c r="R29" s="6">
        <v>21919787304</v>
      </c>
      <c r="S29" s="6">
        <v>21919787304</v>
      </c>
      <c r="T29" s="6">
        <v>5383779390986</v>
      </c>
      <c r="U29" s="6">
        <v>0</v>
      </c>
      <c r="V29" s="6">
        <v>4894551637898.3301</v>
      </c>
      <c r="W29" s="6">
        <v>489227753087.66998</v>
      </c>
      <c r="X29" s="6">
        <v>2250607843282.4902</v>
      </c>
      <c r="Y29" s="6">
        <v>1922533003090.1599</v>
      </c>
      <c r="Z29" s="6">
        <v>1916373057122.79</v>
      </c>
      <c r="AA29" s="6">
        <v>1907706662812.54</v>
      </c>
    </row>
    <row r="30" spans="1:27">
      <c r="A30" s="3" t="s">
        <v>1</v>
      </c>
      <c r="B30" s="7" t="s">
        <v>1</v>
      </c>
      <c r="C30" s="5" t="s">
        <v>1</v>
      </c>
      <c r="D30" s="3" t="s">
        <v>1</v>
      </c>
      <c r="E30" s="3" t="s">
        <v>1</v>
      </c>
      <c r="F30" s="3" t="s">
        <v>1</v>
      </c>
      <c r="G30" s="3" t="s">
        <v>1</v>
      </c>
      <c r="H30" s="3" t="s">
        <v>1</v>
      </c>
      <c r="I30" s="3" t="s">
        <v>1</v>
      </c>
      <c r="J30" s="3" t="s">
        <v>1</v>
      </c>
      <c r="K30" s="3" t="s">
        <v>1</v>
      </c>
      <c r="L30" s="3" t="s">
        <v>1</v>
      </c>
      <c r="M30" s="3" t="s">
        <v>1</v>
      </c>
      <c r="N30" s="3" t="s">
        <v>1</v>
      </c>
      <c r="O30" s="3" t="s">
        <v>1</v>
      </c>
      <c r="P30" s="4" t="s">
        <v>1</v>
      </c>
      <c r="Q30" s="8" t="s">
        <v>1</v>
      </c>
      <c r="R30" s="8" t="s">
        <v>1</v>
      </c>
      <c r="S30" s="8" t="s">
        <v>1</v>
      </c>
      <c r="T30" s="8" t="s">
        <v>1</v>
      </c>
      <c r="U30" s="8" t="s">
        <v>1</v>
      </c>
      <c r="V30" s="8" t="s">
        <v>1</v>
      </c>
      <c r="W30" s="8" t="s">
        <v>1</v>
      </c>
      <c r="X30" s="8" t="s">
        <v>1</v>
      </c>
      <c r="Y30" s="8" t="s">
        <v>1</v>
      </c>
      <c r="Z30" s="8" t="s">
        <v>1</v>
      </c>
      <c r="AA30" s="8" t="s">
        <v>1</v>
      </c>
    </row>
    <row r="31" spans="1:27" ht="0" hidden="1" customHeight="1"/>
    <row r="32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AB90E-A49A-4D16-B747-4E5828548257}">
  <dimension ref="A1:AA119"/>
  <sheetViews>
    <sheetView showGridLines="0" zoomScaleNormal="100" zoomScaleSheetLayoutView="48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109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61</v>
      </c>
      <c r="I5" s="3" t="s">
        <v>61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110</v>
      </c>
      <c r="Q5" s="6">
        <v>1069101100000</v>
      </c>
      <c r="R5" s="6">
        <v>21848513781</v>
      </c>
      <c r="S5" s="6">
        <v>400000000</v>
      </c>
      <c r="T5" s="6">
        <v>1090549613781</v>
      </c>
      <c r="U5" s="6">
        <v>0</v>
      </c>
      <c r="V5" s="6">
        <v>1090549613781</v>
      </c>
      <c r="W5" s="6">
        <v>0</v>
      </c>
      <c r="X5" s="6">
        <v>414199407339</v>
      </c>
      <c r="Y5" s="6">
        <v>414199407339</v>
      </c>
      <c r="Z5" s="6">
        <v>414199407339</v>
      </c>
      <c r="AA5" s="6">
        <v>414199407339</v>
      </c>
    </row>
    <row r="6" spans="1:27" ht="22.5">
      <c r="A6" s="3" t="s">
        <v>33</v>
      </c>
      <c r="B6" s="4" t="s">
        <v>34</v>
      </c>
      <c r="C6" s="5" t="s">
        <v>111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61</v>
      </c>
      <c r="I6" s="3" t="s">
        <v>112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113</v>
      </c>
      <c r="Q6" s="6">
        <v>165000000000</v>
      </c>
      <c r="R6" s="6">
        <v>0</v>
      </c>
      <c r="S6" s="6">
        <v>0</v>
      </c>
      <c r="T6" s="6">
        <v>165000000000</v>
      </c>
      <c r="U6" s="6">
        <v>0</v>
      </c>
      <c r="V6" s="6">
        <v>165000000000</v>
      </c>
      <c r="W6" s="6">
        <v>0</v>
      </c>
      <c r="X6" s="6">
        <v>63525491967</v>
      </c>
      <c r="Y6" s="6">
        <v>63525491967</v>
      </c>
      <c r="Z6" s="6">
        <v>63525491967</v>
      </c>
      <c r="AA6" s="6">
        <v>63525491967</v>
      </c>
    </row>
    <row r="7" spans="1:27" ht="22.5">
      <c r="A7" s="3" t="s">
        <v>33</v>
      </c>
      <c r="B7" s="4" t="s">
        <v>34</v>
      </c>
      <c r="C7" s="5" t="s">
        <v>114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61</v>
      </c>
      <c r="I7" s="3" t="s">
        <v>115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116</v>
      </c>
      <c r="Q7" s="6">
        <v>583000000</v>
      </c>
      <c r="R7" s="6">
        <v>0</v>
      </c>
      <c r="S7" s="6">
        <v>0</v>
      </c>
      <c r="T7" s="6">
        <v>583000000</v>
      </c>
      <c r="U7" s="6">
        <v>0</v>
      </c>
      <c r="V7" s="6">
        <v>583000000</v>
      </c>
      <c r="W7" s="6">
        <v>0</v>
      </c>
      <c r="X7" s="6">
        <v>190005433</v>
      </c>
      <c r="Y7" s="6">
        <v>190005433</v>
      </c>
      <c r="Z7" s="6">
        <v>190005433</v>
      </c>
      <c r="AA7" s="6">
        <v>190005433</v>
      </c>
    </row>
    <row r="8" spans="1:27" ht="22.5">
      <c r="A8" s="3" t="s">
        <v>33</v>
      </c>
      <c r="B8" s="4" t="s">
        <v>34</v>
      </c>
      <c r="C8" s="5" t="s">
        <v>117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61</v>
      </c>
      <c r="I8" s="3" t="s">
        <v>118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119</v>
      </c>
      <c r="Q8" s="6">
        <v>338000000</v>
      </c>
      <c r="R8" s="6">
        <v>400000000</v>
      </c>
      <c r="S8" s="6">
        <v>0</v>
      </c>
      <c r="T8" s="6">
        <v>738000000</v>
      </c>
      <c r="U8" s="6">
        <v>0</v>
      </c>
      <c r="V8" s="6">
        <v>738000000</v>
      </c>
      <c r="W8" s="6">
        <v>0</v>
      </c>
      <c r="X8" s="6">
        <v>298956390</v>
      </c>
      <c r="Y8" s="6">
        <v>298956390</v>
      </c>
      <c r="Z8" s="6">
        <v>298956390</v>
      </c>
      <c r="AA8" s="6">
        <v>298956390</v>
      </c>
    </row>
    <row r="9" spans="1:27" ht="22.5">
      <c r="A9" s="3" t="s">
        <v>33</v>
      </c>
      <c r="B9" s="4" t="s">
        <v>34</v>
      </c>
      <c r="C9" s="5" t="s">
        <v>120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61</v>
      </c>
      <c r="I9" s="3" t="s">
        <v>121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122</v>
      </c>
      <c r="Q9" s="6">
        <v>60000000000</v>
      </c>
      <c r="R9" s="6">
        <v>0</v>
      </c>
      <c r="S9" s="6">
        <v>0</v>
      </c>
      <c r="T9" s="6">
        <v>60000000000</v>
      </c>
      <c r="U9" s="6">
        <v>0</v>
      </c>
      <c r="V9" s="6">
        <v>60000000000</v>
      </c>
      <c r="W9" s="6">
        <v>0</v>
      </c>
      <c r="X9" s="6">
        <v>1031142715</v>
      </c>
      <c r="Y9" s="6">
        <v>1031142715</v>
      </c>
      <c r="Z9" s="6">
        <v>1031142715</v>
      </c>
      <c r="AA9" s="6">
        <v>1031142715</v>
      </c>
    </row>
    <row r="10" spans="1:27" ht="22.5">
      <c r="A10" s="3" t="s">
        <v>33</v>
      </c>
      <c r="B10" s="4" t="s">
        <v>34</v>
      </c>
      <c r="C10" s="5" t="s">
        <v>123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61</v>
      </c>
      <c r="I10" s="3" t="s">
        <v>124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125</v>
      </c>
      <c r="Q10" s="6">
        <v>42000000000</v>
      </c>
      <c r="R10" s="6">
        <v>0</v>
      </c>
      <c r="S10" s="6">
        <v>0</v>
      </c>
      <c r="T10" s="6">
        <v>42000000000</v>
      </c>
      <c r="U10" s="6">
        <v>0</v>
      </c>
      <c r="V10" s="6">
        <v>42000000000</v>
      </c>
      <c r="W10" s="6">
        <v>0</v>
      </c>
      <c r="X10" s="6">
        <v>22738519783</v>
      </c>
      <c r="Y10" s="6">
        <v>22738519783</v>
      </c>
      <c r="Z10" s="6">
        <v>22738519783</v>
      </c>
      <c r="AA10" s="6">
        <v>22738519783</v>
      </c>
    </row>
    <row r="11" spans="1:27" ht="22.5">
      <c r="A11" s="3" t="s">
        <v>33</v>
      </c>
      <c r="B11" s="4" t="s">
        <v>34</v>
      </c>
      <c r="C11" s="5" t="s">
        <v>126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61</v>
      </c>
      <c r="I11" s="3" t="s">
        <v>51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127</v>
      </c>
      <c r="Q11" s="6">
        <v>133000000000</v>
      </c>
      <c r="R11" s="6">
        <v>0</v>
      </c>
      <c r="S11" s="6">
        <v>0</v>
      </c>
      <c r="T11" s="6">
        <v>133000000000</v>
      </c>
      <c r="U11" s="6">
        <v>0</v>
      </c>
      <c r="V11" s="6">
        <v>133000000000</v>
      </c>
      <c r="W11" s="6">
        <v>0</v>
      </c>
      <c r="X11" s="6">
        <v>464612610</v>
      </c>
      <c r="Y11" s="6">
        <v>464612610</v>
      </c>
      <c r="Z11" s="6">
        <v>464612610</v>
      </c>
      <c r="AA11" s="6">
        <v>464612610</v>
      </c>
    </row>
    <row r="12" spans="1:27" ht="22.5">
      <c r="A12" s="3" t="s">
        <v>33</v>
      </c>
      <c r="B12" s="4" t="s">
        <v>34</v>
      </c>
      <c r="C12" s="5" t="s">
        <v>128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61</v>
      </c>
      <c r="I12" s="3" t="s">
        <v>129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130</v>
      </c>
      <c r="Q12" s="6">
        <v>70000000000</v>
      </c>
      <c r="R12" s="6">
        <v>0</v>
      </c>
      <c r="S12" s="6">
        <v>0</v>
      </c>
      <c r="T12" s="6">
        <v>70000000000</v>
      </c>
      <c r="U12" s="6">
        <v>0</v>
      </c>
      <c r="V12" s="6">
        <v>70000000000</v>
      </c>
      <c r="W12" s="6">
        <v>0</v>
      </c>
      <c r="X12" s="6">
        <v>11486006607</v>
      </c>
      <c r="Y12" s="6">
        <v>11486006607</v>
      </c>
      <c r="Z12" s="6">
        <v>11486006607</v>
      </c>
      <c r="AA12" s="6">
        <v>11486006607</v>
      </c>
    </row>
    <row r="13" spans="1:27" ht="22.5">
      <c r="A13" s="3" t="s">
        <v>33</v>
      </c>
      <c r="B13" s="4" t="s">
        <v>34</v>
      </c>
      <c r="C13" s="5" t="s">
        <v>131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61</v>
      </c>
      <c r="I13" s="3" t="s">
        <v>64</v>
      </c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132</v>
      </c>
      <c r="Q13" s="6">
        <v>340000000</v>
      </c>
      <c r="R13" s="6">
        <v>0</v>
      </c>
      <c r="S13" s="6">
        <v>0</v>
      </c>
      <c r="T13" s="6">
        <v>340000000</v>
      </c>
      <c r="U13" s="6">
        <v>0</v>
      </c>
      <c r="V13" s="6">
        <v>340000000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</row>
    <row r="14" spans="1:27" ht="22.5">
      <c r="A14" s="3" t="s">
        <v>33</v>
      </c>
      <c r="B14" s="4" t="s">
        <v>34</v>
      </c>
      <c r="C14" s="5" t="s">
        <v>133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112</v>
      </c>
      <c r="I14" s="3" t="s">
        <v>134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135</v>
      </c>
      <c r="Q14" s="6">
        <v>26300000000</v>
      </c>
      <c r="R14" s="6">
        <v>0</v>
      </c>
      <c r="S14" s="6">
        <v>21848513781</v>
      </c>
      <c r="T14" s="6">
        <v>4451486219</v>
      </c>
      <c r="U14" s="6">
        <v>0</v>
      </c>
      <c r="V14" s="6">
        <v>4451486219</v>
      </c>
      <c r="W14" s="6">
        <v>0</v>
      </c>
      <c r="X14" s="6">
        <v>4450053819</v>
      </c>
      <c r="Y14" s="6">
        <v>4450053819</v>
      </c>
      <c r="Z14" s="6">
        <v>4450053819</v>
      </c>
      <c r="AA14" s="6">
        <v>4450053819</v>
      </c>
    </row>
    <row r="15" spans="1:27" ht="22.5">
      <c r="A15" s="3" t="s">
        <v>33</v>
      </c>
      <c r="B15" s="4" t="s">
        <v>34</v>
      </c>
      <c r="C15" s="5" t="s">
        <v>136</v>
      </c>
      <c r="D15" s="3" t="s">
        <v>36</v>
      </c>
      <c r="E15" s="3" t="s">
        <v>37</v>
      </c>
      <c r="F15" s="3" t="s">
        <v>37</v>
      </c>
      <c r="G15" s="3" t="s">
        <v>37</v>
      </c>
      <c r="H15" s="3" t="s">
        <v>112</v>
      </c>
      <c r="I15" s="3" t="s">
        <v>64</v>
      </c>
      <c r="J15" s="3" t="s">
        <v>37</v>
      </c>
      <c r="K15" s="3"/>
      <c r="L15" s="3"/>
      <c r="M15" s="3" t="s">
        <v>38</v>
      </c>
      <c r="N15" s="3" t="s">
        <v>39</v>
      </c>
      <c r="O15" s="3" t="s">
        <v>40</v>
      </c>
      <c r="P15" s="4" t="s">
        <v>137</v>
      </c>
      <c r="Q15" s="6">
        <v>3800000000</v>
      </c>
      <c r="R15" s="6">
        <v>0</v>
      </c>
      <c r="S15" s="6">
        <v>0</v>
      </c>
      <c r="T15" s="6">
        <v>3800000000</v>
      </c>
      <c r="U15" s="6">
        <v>0</v>
      </c>
      <c r="V15" s="6">
        <v>3800000000</v>
      </c>
      <c r="W15" s="6">
        <v>0</v>
      </c>
      <c r="X15" s="6">
        <v>1169724329</v>
      </c>
      <c r="Y15" s="6">
        <v>1169724329</v>
      </c>
      <c r="Z15" s="6">
        <v>1169724329</v>
      </c>
      <c r="AA15" s="6">
        <v>1169724329</v>
      </c>
    </row>
    <row r="16" spans="1:27" ht="22.5">
      <c r="A16" s="3" t="s">
        <v>33</v>
      </c>
      <c r="B16" s="4" t="s">
        <v>34</v>
      </c>
      <c r="C16" s="5" t="s">
        <v>138</v>
      </c>
      <c r="D16" s="3" t="s">
        <v>36</v>
      </c>
      <c r="E16" s="3" t="s">
        <v>37</v>
      </c>
      <c r="F16" s="3" t="s">
        <v>37</v>
      </c>
      <c r="G16" s="3" t="s">
        <v>37</v>
      </c>
      <c r="H16" s="3" t="s">
        <v>112</v>
      </c>
      <c r="I16" s="3" t="s">
        <v>139</v>
      </c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140</v>
      </c>
      <c r="Q16" s="6">
        <v>67000000000</v>
      </c>
      <c r="R16" s="6">
        <v>0</v>
      </c>
      <c r="S16" s="6">
        <v>0</v>
      </c>
      <c r="T16" s="6">
        <v>67000000000</v>
      </c>
      <c r="U16" s="6">
        <v>0</v>
      </c>
      <c r="V16" s="6">
        <v>67000000000</v>
      </c>
      <c r="W16" s="6">
        <v>0</v>
      </c>
      <c r="X16" s="6">
        <v>120182528</v>
      </c>
      <c r="Y16" s="6">
        <v>120182528</v>
      </c>
      <c r="Z16" s="6">
        <v>120182528</v>
      </c>
      <c r="AA16" s="6">
        <v>120182528</v>
      </c>
    </row>
    <row r="17" spans="1:27" ht="22.5">
      <c r="A17" s="3" t="s">
        <v>33</v>
      </c>
      <c r="B17" s="4" t="s">
        <v>34</v>
      </c>
      <c r="C17" s="5" t="s">
        <v>141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61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142</v>
      </c>
      <c r="Q17" s="6">
        <v>408000000000</v>
      </c>
      <c r="R17" s="6">
        <v>0</v>
      </c>
      <c r="S17" s="6">
        <v>0</v>
      </c>
      <c r="T17" s="6">
        <v>408000000000</v>
      </c>
      <c r="U17" s="6">
        <v>0</v>
      </c>
      <c r="V17" s="6">
        <v>408000000000</v>
      </c>
      <c r="W17" s="6">
        <v>0</v>
      </c>
      <c r="X17" s="6">
        <v>124788412054</v>
      </c>
      <c r="Y17" s="6">
        <v>122516571380</v>
      </c>
      <c r="Z17" s="6">
        <v>122015920175</v>
      </c>
      <c r="AA17" s="6">
        <v>119851264436</v>
      </c>
    </row>
    <row r="18" spans="1:27" ht="22.5">
      <c r="A18" s="3" t="s">
        <v>33</v>
      </c>
      <c r="B18" s="4" t="s">
        <v>34</v>
      </c>
      <c r="C18" s="5" t="s">
        <v>143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112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144</v>
      </c>
      <c r="Q18" s="6">
        <v>210000000000</v>
      </c>
      <c r="R18" s="6">
        <v>0</v>
      </c>
      <c r="S18" s="6">
        <v>0</v>
      </c>
      <c r="T18" s="6">
        <v>210000000000</v>
      </c>
      <c r="U18" s="6">
        <v>0</v>
      </c>
      <c r="V18" s="6">
        <v>210000000000</v>
      </c>
      <c r="W18" s="6">
        <v>0</v>
      </c>
      <c r="X18" s="6">
        <v>63866544292</v>
      </c>
      <c r="Y18" s="6">
        <v>62734904681</v>
      </c>
      <c r="Z18" s="6">
        <v>62469628101</v>
      </c>
      <c r="AA18" s="6">
        <v>61434080209</v>
      </c>
    </row>
    <row r="19" spans="1:27" ht="22.5">
      <c r="A19" s="3" t="s">
        <v>33</v>
      </c>
      <c r="B19" s="4" t="s">
        <v>34</v>
      </c>
      <c r="C19" s="5" t="s">
        <v>145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146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147</v>
      </c>
      <c r="Q19" s="6">
        <v>169262200000</v>
      </c>
      <c r="R19" s="6">
        <v>0</v>
      </c>
      <c r="S19" s="6">
        <v>0</v>
      </c>
      <c r="T19" s="6">
        <v>169262200000</v>
      </c>
      <c r="U19" s="6">
        <v>0</v>
      </c>
      <c r="V19" s="6">
        <v>124492970566</v>
      </c>
      <c r="W19" s="6">
        <v>44769229434</v>
      </c>
      <c r="X19" s="6">
        <v>12749060272</v>
      </c>
      <c r="Y19" s="6">
        <v>12738329820</v>
      </c>
      <c r="Z19" s="6">
        <v>12738329820</v>
      </c>
      <c r="AA19" s="6">
        <v>12738329820</v>
      </c>
    </row>
    <row r="20" spans="1:27" ht="22.5">
      <c r="A20" s="3" t="s">
        <v>33</v>
      </c>
      <c r="B20" s="4" t="s">
        <v>34</v>
      </c>
      <c r="C20" s="5" t="s">
        <v>148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115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149</v>
      </c>
      <c r="Q20" s="6">
        <v>65000000000</v>
      </c>
      <c r="R20" s="6">
        <v>0</v>
      </c>
      <c r="S20" s="6">
        <v>0</v>
      </c>
      <c r="T20" s="6">
        <v>65000000000</v>
      </c>
      <c r="U20" s="6">
        <v>0</v>
      </c>
      <c r="V20" s="6">
        <v>65000000000</v>
      </c>
      <c r="W20" s="6">
        <v>0</v>
      </c>
      <c r="X20" s="6">
        <v>18581989300</v>
      </c>
      <c r="Y20" s="6">
        <v>18252713300</v>
      </c>
      <c r="Z20" s="6">
        <v>18176469400</v>
      </c>
      <c r="AA20" s="6">
        <v>17882444000</v>
      </c>
    </row>
    <row r="21" spans="1:27" ht="22.5">
      <c r="A21" s="3" t="s">
        <v>33</v>
      </c>
      <c r="B21" s="4" t="s">
        <v>34</v>
      </c>
      <c r="C21" s="5" t="s">
        <v>150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118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151</v>
      </c>
      <c r="Q21" s="6">
        <v>162000000000</v>
      </c>
      <c r="R21" s="6">
        <v>0</v>
      </c>
      <c r="S21" s="6">
        <v>0</v>
      </c>
      <c r="T21" s="6">
        <v>162000000000</v>
      </c>
      <c r="U21" s="6">
        <v>0</v>
      </c>
      <c r="V21" s="6">
        <v>162000000000</v>
      </c>
      <c r="W21" s="6">
        <v>0</v>
      </c>
      <c r="X21" s="6">
        <v>47303266100</v>
      </c>
      <c r="Y21" s="6">
        <v>46419029900</v>
      </c>
      <c r="Z21" s="6">
        <v>46209214300</v>
      </c>
      <c r="AA21" s="6">
        <v>45413740800</v>
      </c>
    </row>
    <row r="22" spans="1:27" ht="22.5">
      <c r="A22" s="3" t="s">
        <v>33</v>
      </c>
      <c r="B22" s="4" t="s">
        <v>34</v>
      </c>
      <c r="C22" s="5" t="s">
        <v>152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121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153</v>
      </c>
      <c r="Q22" s="6">
        <v>50000000000</v>
      </c>
      <c r="R22" s="6">
        <v>0</v>
      </c>
      <c r="S22" s="6">
        <v>0</v>
      </c>
      <c r="T22" s="6">
        <v>50000000000</v>
      </c>
      <c r="U22" s="6">
        <v>0</v>
      </c>
      <c r="V22" s="6">
        <v>50000000000</v>
      </c>
      <c r="W22" s="6">
        <v>0</v>
      </c>
      <c r="X22" s="6">
        <v>13938793300</v>
      </c>
      <c r="Y22" s="6">
        <v>13691792500</v>
      </c>
      <c r="Z22" s="6">
        <v>13634599300</v>
      </c>
      <c r="AA22" s="6">
        <v>13414040800</v>
      </c>
    </row>
    <row r="23" spans="1:27" ht="22.5">
      <c r="A23" s="3" t="s">
        <v>33</v>
      </c>
      <c r="B23" s="4" t="s">
        <v>34</v>
      </c>
      <c r="C23" s="5" t="s">
        <v>154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124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155</v>
      </c>
      <c r="Q23" s="6">
        <v>8600000000</v>
      </c>
      <c r="R23" s="6">
        <v>0</v>
      </c>
      <c r="S23" s="6">
        <v>0</v>
      </c>
      <c r="T23" s="6">
        <v>8600000000</v>
      </c>
      <c r="U23" s="6">
        <v>0</v>
      </c>
      <c r="V23" s="6">
        <v>8600000000</v>
      </c>
      <c r="W23" s="6">
        <v>0</v>
      </c>
      <c r="X23" s="6">
        <v>2329493800</v>
      </c>
      <c r="Y23" s="6">
        <v>2288224300</v>
      </c>
      <c r="Z23" s="6">
        <v>2278537200</v>
      </c>
      <c r="AA23" s="6">
        <v>2241680200</v>
      </c>
    </row>
    <row r="24" spans="1:27" ht="22.5">
      <c r="A24" s="3" t="s">
        <v>33</v>
      </c>
      <c r="B24" s="4" t="s">
        <v>34</v>
      </c>
      <c r="C24" s="5" t="s">
        <v>156</v>
      </c>
      <c r="D24" s="3" t="s">
        <v>36</v>
      </c>
      <c r="E24" s="3" t="s">
        <v>37</v>
      </c>
      <c r="F24" s="3" t="s">
        <v>37</v>
      </c>
      <c r="G24" s="3" t="s">
        <v>43</v>
      </c>
      <c r="H24" s="3" t="s">
        <v>157</v>
      </c>
      <c r="I24" s="3"/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158</v>
      </c>
      <c r="Q24" s="6">
        <v>8600000000</v>
      </c>
      <c r="R24" s="6">
        <v>0</v>
      </c>
      <c r="S24" s="6">
        <v>0</v>
      </c>
      <c r="T24" s="6">
        <v>8600000000</v>
      </c>
      <c r="U24" s="6">
        <v>0</v>
      </c>
      <c r="V24" s="6">
        <v>8600000000</v>
      </c>
      <c r="W24" s="6">
        <v>0</v>
      </c>
      <c r="X24" s="6">
        <v>2328613900</v>
      </c>
      <c r="Y24" s="6">
        <v>2287344400</v>
      </c>
      <c r="Z24" s="6">
        <v>2277832000</v>
      </c>
      <c r="AA24" s="6">
        <v>2240975000</v>
      </c>
    </row>
    <row r="25" spans="1:27" ht="33.75">
      <c r="A25" s="3" t="s">
        <v>33</v>
      </c>
      <c r="B25" s="4" t="s">
        <v>34</v>
      </c>
      <c r="C25" s="5" t="s">
        <v>159</v>
      </c>
      <c r="D25" s="3" t="s">
        <v>36</v>
      </c>
      <c r="E25" s="3" t="s">
        <v>37</v>
      </c>
      <c r="F25" s="3" t="s">
        <v>37</v>
      </c>
      <c r="G25" s="3" t="s">
        <v>43</v>
      </c>
      <c r="H25" s="3" t="s">
        <v>51</v>
      </c>
      <c r="I25" s="3"/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160</v>
      </c>
      <c r="Q25" s="6">
        <v>17000000000</v>
      </c>
      <c r="R25" s="6">
        <v>0</v>
      </c>
      <c r="S25" s="6">
        <v>0</v>
      </c>
      <c r="T25" s="6">
        <v>17000000000</v>
      </c>
      <c r="U25" s="6">
        <v>0</v>
      </c>
      <c r="V25" s="6">
        <v>17000000000</v>
      </c>
      <c r="W25" s="6">
        <v>0</v>
      </c>
      <c r="X25" s="6">
        <v>4650081800</v>
      </c>
      <c r="Y25" s="6">
        <v>4567675100</v>
      </c>
      <c r="Z25" s="6">
        <v>4548680900</v>
      </c>
      <c r="AA25" s="6">
        <v>4475090800</v>
      </c>
    </row>
    <row r="26" spans="1:27" ht="22.5">
      <c r="A26" s="3" t="s">
        <v>33</v>
      </c>
      <c r="B26" s="4" t="s">
        <v>34</v>
      </c>
      <c r="C26" s="5" t="s">
        <v>161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61</v>
      </c>
      <c r="I26" s="3" t="s">
        <v>61</v>
      </c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162</v>
      </c>
      <c r="Q26" s="6">
        <v>98000000000</v>
      </c>
      <c r="R26" s="6">
        <v>0</v>
      </c>
      <c r="S26" s="6">
        <v>0</v>
      </c>
      <c r="T26" s="6">
        <v>98000000000</v>
      </c>
      <c r="U26" s="6">
        <v>0</v>
      </c>
      <c r="V26" s="6">
        <v>98000000000</v>
      </c>
      <c r="W26" s="6">
        <v>0</v>
      </c>
      <c r="X26" s="6">
        <v>16787247145</v>
      </c>
      <c r="Y26" s="6">
        <v>16787247145</v>
      </c>
      <c r="Z26" s="6">
        <v>16787247145</v>
      </c>
      <c r="AA26" s="6">
        <v>16787247145</v>
      </c>
    </row>
    <row r="27" spans="1:27" ht="22.5">
      <c r="A27" s="3" t="s">
        <v>33</v>
      </c>
      <c r="B27" s="4" t="s">
        <v>34</v>
      </c>
      <c r="C27" s="5" t="s">
        <v>163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61</v>
      </c>
      <c r="I27" s="3" t="s">
        <v>112</v>
      </c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164</v>
      </c>
      <c r="Q27" s="6">
        <v>4500000000</v>
      </c>
      <c r="R27" s="6">
        <v>0</v>
      </c>
      <c r="S27" s="6">
        <v>0</v>
      </c>
      <c r="T27" s="6">
        <v>4500000000</v>
      </c>
      <c r="U27" s="6">
        <v>0</v>
      </c>
      <c r="V27" s="6">
        <v>4500000000</v>
      </c>
      <c r="W27" s="6">
        <v>0</v>
      </c>
      <c r="X27" s="6">
        <v>2218659860</v>
      </c>
      <c r="Y27" s="6">
        <v>2218659860</v>
      </c>
      <c r="Z27" s="6">
        <v>2218659860</v>
      </c>
      <c r="AA27" s="6">
        <v>2218659860</v>
      </c>
    </row>
    <row r="28" spans="1:27" ht="22.5">
      <c r="A28" s="3" t="s">
        <v>33</v>
      </c>
      <c r="B28" s="4" t="s">
        <v>34</v>
      </c>
      <c r="C28" s="5" t="s">
        <v>165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112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166</v>
      </c>
      <c r="Q28" s="6">
        <v>8100000000</v>
      </c>
      <c r="R28" s="6">
        <v>0</v>
      </c>
      <c r="S28" s="6">
        <v>0</v>
      </c>
      <c r="T28" s="6">
        <v>8100000000</v>
      </c>
      <c r="U28" s="6">
        <v>0</v>
      </c>
      <c r="V28" s="6">
        <v>8100000000</v>
      </c>
      <c r="W28" s="6">
        <v>0</v>
      </c>
      <c r="X28" s="6">
        <v>3299206665</v>
      </c>
      <c r="Y28" s="6">
        <v>3299206665</v>
      </c>
      <c r="Z28" s="6">
        <v>3299206665</v>
      </c>
      <c r="AA28" s="6">
        <v>3299206665</v>
      </c>
    </row>
    <row r="29" spans="1:27" ht="22.5">
      <c r="A29" s="3" t="s">
        <v>33</v>
      </c>
      <c r="B29" s="4" t="s">
        <v>34</v>
      </c>
      <c r="C29" s="5" t="s">
        <v>167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134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168</v>
      </c>
      <c r="Q29" s="6">
        <v>10000000</v>
      </c>
      <c r="R29" s="6">
        <v>0</v>
      </c>
      <c r="S29" s="6">
        <v>0</v>
      </c>
      <c r="T29" s="6">
        <v>10000000</v>
      </c>
      <c r="U29" s="6">
        <v>0</v>
      </c>
      <c r="V29" s="6">
        <v>10000000</v>
      </c>
      <c r="W29" s="6">
        <v>0</v>
      </c>
      <c r="X29" s="6">
        <v>987815</v>
      </c>
      <c r="Y29" s="6">
        <v>987815</v>
      </c>
      <c r="Z29" s="6">
        <v>987815</v>
      </c>
      <c r="AA29" s="6">
        <v>987815</v>
      </c>
    </row>
    <row r="30" spans="1:27" ht="22.5">
      <c r="A30" s="3" t="s">
        <v>33</v>
      </c>
      <c r="B30" s="4" t="s">
        <v>34</v>
      </c>
      <c r="C30" s="5" t="s">
        <v>169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170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171</v>
      </c>
      <c r="Q30" s="6">
        <v>425000000</v>
      </c>
      <c r="R30" s="6">
        <v>0</v>
      </c>
      <c r="S30" s="6">
        <v>0</v>
      </c>
      <c r="T30" s="6">
        <v>425000000</v>
      </c>
      <c r="U30" s="6">
        <v>0</v>
      </c>
      <c r="V30" s="6">
        <v>425000000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2.5">
      <c r="A31" s="3" t="s">
        <v>33</v>
      </c>
      <c r="B31" s="4" t="s">
        <v>34</v>
      </c>
      <c r="C31" s="5" t="s">
        <v>172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173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174</v>
      </c>
      <c r="Q31" s="6">
        <v>90500000000</v>
      </c>
      <c r="R31" s="6">
        <v>0</v>
      </c>
      <c r="S31" s="6">
        <v>0</v>
      </c>
      <c r="T31" s="6">
        <v>90500000000</v>
      </c>
      <c r="U31" s="6">
        <v>0</v>
      </c>
      <c r="V31" s="6">
        <v>90500000000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</row>
    <row r="32" spans="1:27" ht="22.5">
      <c r="A32" s="3" t="s">
        <v>33</v>
      </c>
      <c r="B32" s="4" t="s">
        <v>34</v>
      </c>
      <c r="C32" s="5" t="s">
        <v>175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176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177</v>
      </c>
      <c r="Q32" s="6">
        <v>665819500000</v>
      </c>
      <c r="R32" s="6">
        <v>0</v>
      </c>
      <c r="S32" s="6">
        <v>21848513781</v>
      </c>
      <c r="T32" s="6">
        <v>643970986219</v>
      </c>
      <c r="U32" s="6">
        <v>0</v>
      </c>
      <c r="V32" s="6">
        <v>643970986219</v>
      </c>
      <c r="W32" s="6">
        <v>0</v>
      </c>
      <c r="X32" s="6">
        <v>258729608963</v>
      </c>
      <c r="Y32" s="6">
        <v>258729608963</v>
      </c>
      <c r="Z32" s="6">
        <v>258729608963</v>
      </c>
      <c r="AA32" s="6">
        <v>258729608963</v>
      </c>
    </row>
    <row r="33" spans="1:27" ht="22.5">
      <c r="A33" s="3" t="s">
        <v>33</v>
      </c>
      <c r="B33" s="4" t="s">
        <v>34</v>
      </c>
      <c r="C33" s="5" t="s">
        <v>178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179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135</v>
      </c>
      <c r="Q33" s="6">
        <v>0</v>
      </c>
      <c r="R33" s="6">
        <v>21848513781</v>
      </c>
      <c r="S33" s="6">
        <v>0</v>
      </c>
      <c r="T33" s="6">
        <v>21848513781</v>
      </c>
      <c r="U33" s="6">
        <v>0</v>
      </c>
      <c r="V33" s="6">
        <v>21848513781</v>
      </c>
      <c r="W33" s="6">
        <v>0</v>
      </c>
      <c r="X33" s="6">
        <v>6741617935</v>
      </c>
      <c r="Y33" s="6">
        <v>6741617935</v>
      </c>
      <c r="Z33" s="6">
        <v>6741617935</v>
      </c>
      <c r="AA33" s="6">
        <v>6741617935</v>
      </c>
    </row>
    <row r="34" spans="1:27" ht="22.5">
      <c r="A34" s="3" t="s">
        <v>33</v>
      </c>
      <c r="B34" s="4" t="s">
        <v>34</v>
      </c>
      <c r="C34" s="5" t="s">
        <v>180</v>
      </c>
      <c r="D34" s="3" t="s">
        <v>36</v>
      </c>
      <c r="E34" s="3" t="s">
        <v>37</v>
      </c>
      <c r="F34" s="3" t="s">
        <v>37</v>
      </c>
      <c r="G34" s="3" t="s">
        <v>46</v>
      </c>
      <c r="H34" s="3" t="s">
        <v>181</v>
      </c>
      <c r="I34" s="3"/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182</v>
      </c>
      <c r="Q34" s="6">
        <v>5400000000</v>
      </c>
      <c r="R34" s="6">
        <v>0</v>
      </c>
      <c r="S34" s="6">
        <v>0</v>
      </c>
      <c r="T34" s="6">
        <v>5400000000</v>
      </c>
      <c r="U34" s="6">
        <v>0</v>
      </c>
      <c r="V34" s="6">
        <v>5400000000</v>
      </c>
      <c r="W34" s="6">
        <v>0</v>
      </c>
      <c r="X34" s="6">
        <v>1884919591</v>
      </c>
      <c r="Y34" s="6">
        <v>1884919591</v>
      </c>
      <c r="Z34" s="6">
        <v>1884919591</v>
      </c>
      <c r="AA34" s="6">
        <v>1884919591</v>
      </c>
    </row>
    <row r="35" spans="1:27" ht="22.5">
      <c r="A35" s="3" t="s">
        <v>33</v>
      </c>
      <c r="B35" s="4" t="s">
        <v>34</v>
      </c>
      <c r="C35" s="5" t="s">
        <v>183</v>
      </c>
      <c r="D35" s="3" t="s">
        <v>36</v>
      </c>
      <c r="E35" s="3" t="s">
        <v>37</v>
      </c>
      <c r="F35" s="3" t="s">
        <v>37</v>
      </c>
      <c r="G35" s="3" t="s">
        <v>46</v>
      </c>
      <c r="H35" s="3" t="s">
        <v>184</v>
      </c>
      <c r="I35" s="3"/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185</v>
      </c>
      <c r="Q35" s="6">
        <v>163000000000</v>
      </c>
      <c r="R35" s="6">
        <v>0</v>
      </c>
      <c r="S35" s="6">
        <v>0</v>
      </c>
      <c r="T35" s="6">
        <v>163000000000</v>
      </c>
      <c r="U35" s="6">
        <v>0</v>
      </c>
      <c r="V35" s="6">
        <v>163000000000</v>
      </c>
      <c r="W35" s="6">
        <v>0</v>
      </c>
      <c r="X35" s="6">
        <v>64748559684</v>
      </c>
      <c r="Y35" s="6">
        <v>64748559684</v>
      </c>
      <c r="Z35" s="6">
        <v>64748559684</v>
      </c>
      <c r="AA35" s="6">
        <v>64748559684</v>
      </c>
    </row>
    <row r="36" spans="1:27" ht="33.75">
      <c r="A36" s="3" t="s">
        <v>33</v>
      </c>
      <c r="B36" s="4" t="s">
        <v>34</v>
      </c>
      <c r="C36" s="5" t="s">
        <v>186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146</v>
      </c>
      <c r="I36" s="3" t="s">
        <v>157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187</v>
      </c>
      <c r="Q36" s="6">
        <v>6576625000</v>
      </c>
      <c r="R36" s="6">
        <v>100855500</v>
      </c>
      <c r="S36" s="6">
        <v>1601410001</v>
      </c>
      <c r="T36" s="6">
        <v>5076070499</v>
      </c>
      <c r="U36" s="6">
        <v>0</v>
      </c>
      <c r="V36" s="6">
        <v>4857564896</v>
      </c>
      <c r="W36" s="6">
        <v>218505603</v>
      </c>
      <c r="X36" s="6">
        <v>2932751272</v>
      </c>
      <c r="Y36" s="6">
        <v>1500000</v>
      </c>
      <c r="Z36" s="6">
        <v>1500000</v>
      </c>
      <c r="AA36" s="6">
        <v>1500000</v>
      </c>
    </row>
    <row r="37" spans="1:27" ht="22.5">
      <c r="A37" s="3" t="s">
        <v>33</v>
      </c>
      <c r="B37" s="4" t="s">
        <v>34</v>
      </c>
      <c r="C37" s="5" t="s">
        <v>188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115</v>
      </c>
      <c r="I37" s="3" t="s">
        <v>146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189</v>
      </c>
      <c r="Q37" s="6">
        <v>3555350000</v>
      </c>
      <c r="R37" s="6">
        <v>418000000</v>
      </c>
      <c r="S37" s="6">
        <v>1528076621</v>
      </c>
      <c r="T37" s="6">
        <v>2445273379</v>
      </c>
      <c r="U37" s="6">
        <v>0</v>
      </c>
      <c r="V37" s="6">
        <v>1926180782</v>
      </c>
      <c r="W37" s="6">
        <v>519092597</v>
      </c>
      <c r="X37" s="6">
        <v>1517928950</v>
      </c>
      <c r="Y37" s="6">
        <v>62528950</v>
      </c>
      <c r="Z37" s="6">
        <v>62528950</v>
      </c>
      <c r="AA37" s="6">
        <v>62528950</v>
      </c>
    </row>
    <row r="38" spans="1:27" ht="22.5">
      <c r="A38" s="3" t="s">
        <v>33</v>
      </c>
      <c r="B38" s="4" t="s">
        <v>34</v>
      </c>
      <c r="C38" s="5" t="s">
        <v>190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115</v>
      </c>
      <c r="I38" s="3" t="s">
        <v>115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191</v>
      </c>
      <c r="Q38" s="6">
        <v>115000000</v>
      </c>
      <c r="R38" s="6">
        <v>210749500</v>
      </c>
      <c r="S38" s="6">
        <v>1199940</v>
      </c>
      <c r="T38" s="6">
        <v>324549560</v>
      </c>
      <c r="U38" s="6">
        <v>0</v>
      </c>
      <c r="V38" s="6">
        <v>324506454</v>
      </c>
      <c r="W38" s="6">
        <v>43106</v>
      </c>
      <c r="X38" s="6">
        <v>113800060</v>
      </c>
      <c r="Y38" s="6">
        <v>113800060</v>
      </c>
      <c r="Z38" s="6">
        <v>113800060</v>
      </c>
      <c r="AA38" s="6">
        <v>113800060</v>
      </c>
    </row>
    <row r="39" spans="1:27" ht="22.5">
      <c r="A39" s="3" t="s">
        <v>33</v>
      </c>
      <c r="B39" s="4" t="s">
        <v>34</v>
      </c>
      <c r="C39" s="5" t="s">
        <v>192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115</v>
      </c>
      <c r="I39" s="3" t="s">
        <v>118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193</v>
      </c>
      <c r="Q39" s="6">
        <v>15347193959</v>
      </c>
      <c r="R39" s="6">
        <v>178134472.19999999</v>
      </c>
      <c r="S39" s="6">
        <v>1696466290</v>
      </c>
      <c r="T39" s="6">
        <v>13828862141.200001</v>
      </c>
      <c r="U39" s="6">
        <v>0</v>
      </c>
      <c r="V39" s="6">
        <v>6939607301</v>
      </c>
      <c r="W39" s="6">
        <v>6889254840.1999998</v>
      </c>
      <c r="X39" s="6">
        <v>43253716</v>
      </c>
      <c r="Y39" s="6">
        <v>3000000</v>
      </c>
      <c r="Z39" s="6">
        <v>3000000</v>
      </c>
      <c r="AA39" s="6">
        <v>3000000</v>
      </c>
    </row>
    <row r="40" spans="1:27" ht="22.5">
      <c r="A40" s="3" t="s">
        <v>33</v>
      </c>
      <c r="B40" s="4" t="s">
        <v>34</v>
      </c>
      <c r="C40" s="5" t="s">
        <v>194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115</v>
      </c>
      <c r="I40" s="3" t="s">
        <v>121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195</v>
      </c>
      <c r="Q40" s="6">
        <v>1427500000</v>
      </c>
      <c r="R40" s="6">
        <v>0</v>
      </c>
      <c r="S40" s="6">
        <v>218865350.22</v>
      </c>
      <c r="T40" s="6">
        <v>1208634649.78</v>
      </c>
      <c r="U40" s="6">
        <v>0</v>
      </c>
      <c r="V40" s="6">
        <v>1207634649.78</v>
      </c>
      <c r="W40" s="6">
        <v>1000000</v>
      </c>
      <c r="X40" s="6">
        <v>232634649.78</v>
      </c>
      <c r="Y40" s="6">
        <v>2000000</v>
      </c>
      <c r="Z40" s="6">
        <v>2000000</v>
      </c>
      <c r="AA40" s="6">
        <v>2000000</v>
      </c>
    </row>
    <row r="41" spans="1:27" ht="22.5">
      <c r="A41" s="3" t="s">
        <v>33</v>
      </c>
      <c r="B41" s="4" t="s">
        <v>34</v>
      </c>
      <c r="C41" s="5" t="s">
        <v>196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115</v>
      </c>
      <c r="I41" s="3" t="s">
        <v>124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197</v>
      </c>
      <c r="Q41" s="6">
        <v>3220543580</v>
      </c>
      <c r="R41" s="6">
        <v>87515522</v>
      </c>
      <c r="S41" s="6">
        <v>87515522</v>
      </c>
      <c r="T41" s="6">
        <v>3220543580</v>
      </c>
      <c r="U41" s="6">
        <v>0</v>
      </c>
      <c r="V41" s="6">
        <v>0</v>
      </c>
      <c r="W41" s="6">
        <v>3220543580</v>
      </c>
      <c r="X41" s="6">
        <v>0</v>
      </c>
      <c r="Y41" s="6">
        <v>0</v>
      </c>
      <c r="Z41" s="6">
        <v>0</v>
      </c>
      <c r="AA41" s="6">
        <v>0</v>
      </c>
    </row>
    <row r="42" spans="1:27" ht="33.75">
      <c r="A42" s="3" t="s">
        <v>33</v>
      </c>
      <c r="B42" s="4" t="s">
        <v>34</v>
      </c>
      <c r="C42" s="5" t="s">
        <v>198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115</v>
      </c>
      <c r="I42" s="3" t="s">
        <v>157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199</v>
      </c>
      <c r="Q42" s="6">
        <v>25249600</v>
      </c>
      <c r="R42" s="6">
        <v>1200000</v>
      </c>
      <c r="S42" s="6">
        <v>5000000</v>
      </c>
      <c r="T42" s="6">
        <v>21449600</v>
      </c>
      <c r="U42" s="6">
        <v>0</v>
      </c>
      <c r="V42" s="6">
        <v>0</v>
      </c>
      <c r="W42" s="6">
        <v>21449600</v>
      </c>
      <c r="X42" s="6">
        <v>0</v>
      </c>
      <c r="Y42" s="6">
        <v>0</v>
      </c>
      <c r="Z42" s="6">
        <v>0</v>
      </c>
      <c r="AA42" s="6">
        <v>0</v>
      </c>
    </row>
    <row r="43" spans="1:27" ht="22.5">
      <c r="A43" s="3" t="s">
        <v>33</v>
      </c>
      <c r="B43" s="4" t="s">
        <v>34</v>
      </c>
      <c r="C43" s="5" t="s">
        <v>200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115</v>
      </c>
      <c r="I43" s="3" t="s">
        <v>51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201</v>
      </c>
      <c r="Q43" s="6">
        <v>1842470070</v>
      </c>
      <c r="R43" s="6">
        <v>19375000</v>
      </c>
      <c r="S43" s="6">
        <v>49.13</v>
      </c>
      <c r="T43" s="6">
        <v>1861845020.8699999</v>
      </c>
      <c r="U43" s="6">
        <v>0</v>
      </c>
      <c r="V43" s="6">
        <v>19375000</v>
      </c>
      <c r="W43" s="6">
        <v>1842470020.8699999</v>
      </c>
      <c r="X43" s="6">
        <v>0</v>
      </c>
      <c r="Y43" s="6">
        <v>0</v>
      </c>
      <c r="Z43" s="6">
        <v>0</v>
      </c>
      <c r="AA43" s="6">
        <v>0</v>
      </c>
    </row>
    <row r="44" spans="1:27" ht="22.5">
      <c r="A44" s="3" t="s">
        <v>33</v>
      </c>
      <c r="B44" s="4" t="s">
        <v>34</v>
      </c>
      <c r="C44" s="5" t="s">
        <v>202</v>
      </c>
      <c r="D44" s="3" t="s">
        <v>36</v>
      </c>
      <c r="E44" s="3" t="s">
        <v>43</v>
      </c>
      <c r="F44" s="3" t="s">
        <v>37</v>
      </c>
      <c r="G44" s="3" t="s">
        <v>37</v>
      </c>
      <c r="H44" s="3" t="s">
        <v>115</v>
      </c>
      <c r="I44" s="3" t="s">
        <v>129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203</v>
      </c>
      <c r="Q44" s="6">
        <v>112500000</v>
      </c>
      <c r="R44" s="6">
        <v>0</v>
      </c>
      <c r="S44" s="6">
        <v>17151600</v>
      </c>
      <c r="T44" s="6">
        <v>95348400</v>
      </c>
      <c r="U44" s="6">
        <v>0</v>
      </c>
      <c r="V44" s="6">
        <v>58823136</v>
      </c>
      <c r="W44" s="6">
        <v>36525264</v>
      </c>
      <c r="X44" s="6">
        <v>0</v>
      </c>
      <c r="Y44" s="6">
        <v>0</v>
      </c>
      <c r="Z44" s="6">
        <v>0</v>
      </c>
      <c r="AA44" s="6">
        <v>0</v>
      </c>
    </row>
    <row r="45" spans="1:27" ht="22.5">
      <c r="A45" s="3" t="s">
        <v>33</v>
      </c>
      <c r="B45" s="4" t="s">
        <v>34</v>
      </c>
      <c r="C45" s="5" t="s">
        <v>204</v>
      </c>
      <c r="D45" s="3" t="s">
        <v>36</v>
      </c>
      <c r="E45" s="3" t="s">
        <v>43</v>
      </c>
      <c r="F45" s="3" t="s">
        <v>37</v>
      </c>
      <c r="G45" s="3" t="s">
        <v>37</v>
      </c>
      <c r="H45" s="3" t="s">
        <v>121</v>
      </c>
      <c r="I45" s="3" t="s">
        <v>112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205</v>
      </c>
      <c r="Q45" s="6">
        <v>708583810</v>
      </c>
      <c r="R45" s="6">
        <v>1780676945</v>
      </c>
      <c r="S45" s="6">
        <v>795997</v>
      </c>
      <c r="T45" s="6">
        <v>2488464758</v>
      </c>
      <c r="U45" s="6">
        <v>0</v>
      </c>
      <c r="V45" s="6">
        <v>2403291078</v>
      </c>
      <c r="W45" s="6">
        <v>85173680</v>
      </c>
      <c r="X45" s="6">
        <v>495999937</v>
      </c>
      <c r="Y45" s="6">
        <v>0</v>
      </c>
      <c r="Z45" s="6">
        <v>0</v>
      </c>
      <c r="AA45" s="6">
        <v>0</v>
      </c>
    </row>
    <row r="46" spans="1:27" ht="22.5">
      <c r="A46" s="3" t="s">
        <v>33</v>
      </c>
      <c r="B46" s="4" t="s">
        <v>34</v>
      </c>
      <c r="C46" s="5" t="s">
        <v>206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207</v>
      </c>
      <c r="I46" s="3" t="s">
        <v>112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208</v>
      </c>
      <c r="Q46" s="6">
        <v>80000000</v>
      </c>
      <c r="R46" s="6">
        <v>0</v>
      </c>
      <c r="S46" s="6">
        <v>0</v>
      </c>
      <c r="T46" s="6">
        <v>80000000</v>
      </c>
      <c r="U46" s="6">
        <v>0</v>
      </c>
      <c r="V46" s="6">
        <v>0</v>
      </c>
      <c r="W46" s="6">
        <v>80000000</v>
      </c>
      <c r="X46" s="6">
        <v>0</v>
      </c>
      <c r="Y46" s="6">
        <v>0</v>
      </c>
      <c r="Z46" s="6">
        <v>0</v>
      </c>
      <c r="AA46" s="6">
        <v>0</v>
      </c>
    </row>
    <row r="47" spans="1:27" ht="22.5">
      <c r="A47" s="3" t="s">
        <v>33</v>
      </c>
      <c r="B47" s="4" t="s">
        <v>34</v>
      </c>
      <c r="C47" s="5" t="s">
        <v>209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112</v>
      </c>
      <c r="I47" s="3" t="s">
        <v>61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210</v>
      </c>
      <c r="Q47" s="6">
        <v>6000000</v>
      </c>
      <c r="R47" s="6">
        <v>0</v>
      </c>
      <c r="S47" s="6">
        <v>0</v>
      </c>
      <c r="T47" s="6">
        <v>6000000</v>
      </c>
      <c r="U47" s="6">
        <v>0</v>
      </c>
      <c r="V47" s="6">
        <v>3149622</v>
      </c>
      <c r="W47" s="6">
        <v>2850378</v>
      </c>
      <c r="X47" s="6">
        <v>2946301</v>
      </c>
      <c r="Y47" s="6">
        <v>2946301</v>
      </c>
      <c r="Z47" s="6">
        <v>2946301</v>
      </c>
      <c r="AA47" s="6">
        <v>2946301</v>
      </c>
    </row>
    <row r="48" spans="1:27" ht="22.5">
      <c r="A48" s="3" t="s">
        <v>33</v>
      </c>
      <c r="B48" s="4" t="s">
        <v>34</v>
      </c>
      <c r="C48" s="5" t="s">
        <v>211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112</v>
      </c>
      <c r="I48" s="3" t="s">
        <v>112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212</v>
      </c>
      <c r="Q48" s="6">
        <v>5000000</v>
      </c>
      <c r="R48" s="6">
        <v>0</v>
      </c>
      <c r="S48" s="6">
        <v>0</v>
      </c>
      <c r="T48" s="6">
        <v>5000000</v>
      </c>
      <c r="U48" s="6">
        <v>0</v>
      </c>
      <c r="V48" s="6">
        <v>2988115</v>
      </c>
      <c r="W48" s="6">
        <v>2011885</v>
      </c>
      <c r="X48" s="6">
        <v>2684170</v>
      </c>
      <c r="Y48" s="6">
        <v>2684170</v>
      </c>
      <c r="Z48" s="6">
        <v>2684170</v>
      </c>
      <c r="AA48" s="6">
        <v>2684170</v>
      </c>
    </row>
    <row r="49" spans="1:27" ht="56.25">
      <c r="A49" s="3" t="s">
        <v>33</v>
      </c>
      <c r="B49" s="4" t="s">
        <v>34</v>
      </c>
      <c r="C49" s="5" t="s">
        <v>213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112</v>
      </c>
      <c r="I49" s="3" t="s">
        <v>146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214</v>
      </c>
      <c r="Q49" s="6">
        <v>307817000</v>
      </c>
      <c r="R49" s="6">
        <v>0</v>
      </c>
      <c r="S49" s="6">
        <v>113110</v>
      </c>
      <c r="T49" s="6">
        <v>307703890</v>
      </c>
      <c r="U49" s="6">
        <v>0</v>
      </c>
      <c r="V49" s="6">
        <v>303251347.83999997</v>
      </c>
      <c r="W49" s="6">
        <v>4452542.16</v>
      </c>
      <c r="X49" s="6">
        <v>263939568.93000001</v>
      </c>
      <c r="Y49" s="6">
        <v>29102556.09</v>
      </c>
      <c r="Z49" s="6">
        <v>29102556.09</v>
      </c>
      <c r="AA49" s="6">
        <v>29102556.09</v>
      </c>
    </row>
    <row r="50" spans="1:27" ht="22.5">
      <c r="A50" s="3" t="s">
        <v>33</v>
      </c>
      <c r="B50" s="4" t="s">
        <v>34</v>
      </c>
      <c r="C50" s="5" t="s">
        <v>215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112</v>
      </c>
      <c r="I50" s="3" t="s">
        <v>115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216</v>
      </c>
      <c r="Q50" s="6">
        <v>2000000</v>
      </c>
      <c r="R50" s="6">
        <v>0</v>
      </c>
      <c r="S50" s="6">
        <v>0</v>
      </c>
      <c r="T50" s="6">
        <v>2000000</v>
      </c>
      <c r="U50" s="6">
        <v>0</v>
      </c>
      <c r="V50" s="6">
        <v>822390</v>
      </c>
      <c r="W50" s="6">
        <v>1177610</v>
      </c>
      <c r="X50" s="6">
        <v>789540</v>
      </c>
      <c r="Y50" s="6">
        <v>789540</v>
      </c>
      <c r="Z50" s="6">
        <v>789540</v>
      </c>
      <c r="AA50" s="6">
        <v>789540</v>
      </c>
    </row>
    <row r="51" spans="1:27" ht="22.5">
      <c r="A51" s="3" t="s">
        <v>33</v>
      </c>
      <c r="B51" s="4" t="s">
        <v>34</v>
      </c>
      <c r="C51" s="5" t="s">
        <v>217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112</v>
      </c>
      <c r="I51" s="3" t="s">
        <v>124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218</v>
      </c>
      <c r="Q51" s="6">
        <v>713166911</v>
      </c>
      <c r="R51" s="6">
        <v>112035000</v>
      </c>
      <c r="S51" s="6">
        <v>89864599</v>
      </c>
      <c r="T51" s="6">
        <v>735337312</v>
      </c>
      <c r="U51" s="6">
        <v>0</v>
      </c>
      <c r="V51" s="6">
        <v>526034996</v>
      </c>
      <c r="W51" s="6">
        <v>209302316</v>
      </c>
      <c r="X51" s="6">
        <v>399004764</v>
      </c>
      <c r="Y51" s="6">
        <v>71150577.079999998</v>
      </c>
      <c r="Z51" s="6">
        <v>71150577.079999998</v>
      </c>
      <c r="AA51" s="6">
        <v>71150577.079999998</v>
      </c>
    </row>
    <row r="52" spans="1:27" ht="22.5">
      <c r="A52" s="3" t="s">
        <v>33</v>
      </c>
      <c r="B52" s="4" t="s">
        <v>34</v>
      </c>
      <c r="C52" s="5" t="s">
        <v>219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112</v>
      </c>
      <c r="I52" s="3" t="s">
        <v>157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220</v>
      </c>
      <c r="Q52" s="6">
        <v>1108994140</v>
      </c>
      <c r="R52" s="6">
        <v>22392774</v>
      </c>
      <c r="S52" s="6">
        <v>19694990</v>
      </c>
      <c r="T52" s="6">
        <v>1111691924</v>
      </c>
      <c r="U52" s="6">
        <v>0</v>
      </c>
      <c r="V52" s="6">
        <v>210242818.03</v>
      </c>
      <c r="W52" s="6">
        <v>901449105.97000003</v>
      </c>
      <c r="X52" s="6">
        <v>48026530</v>
      </c>
      <c r="Y52" s="6">
        <v>4000000</v>
      </c>
      <c r="Z52" s="6">
        <v>4000000</v>
      </c>
      <c r="AA52" s="6">
        <v>4000000</v>
      </c>
    </row>
    <row r="53" spans="1:27" ht="33.75">
      <c r="A53" s="3" t="s">
        <v>33</v>
      </c>
      <c r="B53" s="4" t="s">
        <v>34</v>
      </c>
      <c r="C53" s="5" t="s">
        <v>221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146</v>
      </c>
      <c r="I53" s="3" t="s">
        <v>61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222</v>
      </c>
      <c r="Q53" s="6">
        <v>4000000</v>
      </c>
      <c r="R53" s="6">
        <v>40000000</v>
      </c>
      <c r="S53" s="6">
        <v>0</v>
      </c>
      <c r="T53" s="6">
        <v>44000000</v>
      </c>
      <c r="U53" s="6">
        <v>0</v>
      </c>
      <c r="V53" s="6">
        <v>40000000</v>
      </c>
      <c r="W53" s="6">
        <v>4000000</v>
      </c>
      <c r="X53" s="6">
        <v>0</v>
      </c>
      <c r="Y53" s="6">
        <v>0</v>
      </c>
      <c r="Z53" s="6">
        <v>0</v>
      </c>
      <c r="AA53" s="6">
        <v>0</v>
      </c>
    </row>
    <row r="54" spans="1:27" ht="33.75">
      <c r="A54" s="3" t="s">
        <v>33</v>
      </c>
      <c r="B54" s="4" t="s">
        <v>34</v>
      </c>
      <c r="C54" s="5" t="s">
        <v>223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146</v>
      </c>
      <c r="I54" s="3" t="s">
        <v>112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224</v>
      </c>
      <c r="Q54" s="6">
        <v>3340044690</v>
      </c>
      <c r="R54" s="6">
        <v>475178083</v>
      </c>
      <c r="S54" s="6">
        <v>1500000</v>
      </c>
      <c r="T54" s="6">
        <v>3813722773</v>
      </c>
      <c r="U54" s="6">
        <v>0</v>
      </c>
      <c r="V54" s="6">
        <v>3054439717</v>
      </c>
      <c r="W54" s="6">
        <v>759283056</v>
      </c>
      <c r="X54" s="6">
        <v>2723024027</v>
      </c>
      <c r="Y54" s="6">
        <v>1732418290</v>
      </c>
      <c r="Z54" s="6">
        <v>1732418290</v>
      </c>
      <c r="AA54" s="6">
        <v>1732418290</v>
      </c>
    </row>
    <row r="55" spans="1:27" ht="45">
      <c r="A55" s="3" t="s">
        <v>33</v>
      </c>
      <c r="B55" s="4" t="s">
        <v>34</v>
      </c>
      <c r="C55" s="5" t="s">
        <v>225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146</v>
      </c>
      <c r="I55" s="3" t="s">
        <v>146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226</v>
      </c>
      <c r="Q55" s="6">
        <v>12361933898</v>
      </c>
      <c r="R55" s="6">
        <v>0.13</v>
      </c>
      <c r="S55" s="6">
        <v>0</v>
      </c>
      <c r="T55" s="6">
        <v>12361933898.129999</v>
      </c>
      <c r="U55" s="6">
        <v>0</v>
      </c>
      <c r="V55" s="6">
        <v>12143061247.129999</v>
      </c>
      <c r="W55" s="6">
        <v>218872651</v>
      </c>
      <c r="X55" s="6">
        <v>12142061247.129999</v>
      </c>
      <c r="Y55" s="6">
        <v>5011699728.1599998</v>
      </c>
      <c r="Z55" s="6">
        <v>5011699728.1599998</v>
      </c>
      <c r="AA55" s="6">
        <v>5011699728.1599998</v>
      </c>
    </row>
    <row r="56" spans="1:27" ht="45">
      <c r="A56" s="3" t="s">
        <v>33</v>
      </c>
      <c r="B56" s="4" t="s">
        <v>34</v>
      </c>
      <c r="C56" s="5" t="s">
        <v>227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146</v>
      </c>
      <c r="I56" s="3" t="s">
        <v>118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228</v>
      </c>
      <c r="Q56" s="6">
        <v>5774648828</v>
      </c>
      <c r="R56" s="6">
        <v>354993769</v>
      </c>
      <c r="S56" s="6">
        <v>246945396</v>
      </c>
      <c r="T56" s="6">
        <v>5882697201</v>
      </c>
      <c r="U56" s="6">
        <v>0</v>
      </c>
      <c r="V56" s="6">
        <v>5388065276.0299997</v>
      </c>
      <c r="W56" s="6">
        <v>494631924.97000003</v>
      </c>
      <c r="X56" s="6">
        <v>4447894046.0600004</v>
      </c>
      <c r="Y56" s="6">
        <v>2132911037.3800001</v>
      </c>
      <c r="Z56" s="6">
        <v>2132911037.3800001</v>
      </c>
      <c r="AA56" s="6">
        <v>2132911037.3800001</v>
      </c>
    </row>
    <row r="57" spans="1:27" ht="22.5">
      <c r="A57" s="3" t="s">
        <v>33</v>
      </c>
      <c r="B57" s="4" t="s">
        <v>34</v>
      </c>
      <c r="C57" s="5" t="s">
        <v>229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146</v>
      </c>
      <c r="I57" s="3" t="s">
        <v>121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230</v>
      </c>
      <c r="Q57" s="6">
        <v>2724128229</v>
      </c>
      <c r="R57" s="6">
        <v>16002590</v>
      </c>
      <c r="S57" s="6">
        <v>223960020</v>
      </c>
      <c r="T57" s="6">
        <v>2516170799</v>
      </c>
      <c r="U57" s="6">
        <v>0</v>
      </c>
      <c r="V57" s="6">
        <v>1843193122.8900001</v>
      </c>
      <c r="W57" s="6">
        <v>672977676.11000001</v>
      </c>
      <c r="X57" s="6">
        <v>1591815220.8900001</v>
      </c>
      <c r="Y57" s="6">
        <v>150528310.12</v>
      </c>
      <c r="Z57" s="6">
        <v>150528310.12</v>
      </c>
      <c r="AA57" s="6">
        <v>150528310.12</v>
      </c>
    </row>
    <row r="58" spans="1:27" ht="33.75">
      <c r="A58" s="3" t="s">
        <v>33</v>
      </c>
      <c r="B58" s="4" t="s">
        <v>34</v>
      </c>
      <c r="C58" s="5" t="s">
        <v>231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146</v>
      </c>
      <c r="I58" s="3" t="s">
        <v>124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232</v>
      </c>
      <c r="Q58" s="6">
        <v>649514211</v>
      </c>
      <c r="R58" s="6">
        <v>52235000</v>
      </c>
      <c r="S58" s="6">
        <v>0</v>
      </c>
      <c r="T58" s="6">
        <v>701749211</v>
      </c>
      <c r="U58" s="6">
        <v>0</v>
      </c>
      <c r="V58" s="6">
        <v>679786704.03999996</v>
      </c>
      <c r="W58" s="6">
        <v>21962506.960000001</v>
      </c>
      <c r="X58" s="6">
        <v>549690484.03999996</v>
      </c>
      <c r="Y58" s="6">
        <v>63712738.039999999</v>
      </c>
      <c r="Z58" s="6">
        <v>63712738.039999999</v>
      </c>
      <c r="AA58" s="6">
        <v>63712738.039999999</v>
      </c>
    </row>
    <row r="59" spans="1:27" ht="22.5">
      <c r="A59" s="3" t="s">
        <v>33</v>
      </c>
      <c r="B59" s="4" t="s">
        <v>34</v>
      </c>
      <c r="C59" s="5" t="s">
        <v>233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146</v>
      </c>
      <c r="I59" s="3" t="s">
        <v>157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234</v>
      </c>
      <c r="Q59" s="6">
        <v>498979156</v>
      </c>
      <c r="R59" s="6">
        <v>121600000</v>
      </c>
      <c r="S59" s="6">
        <v>3752689</v>
      </c>
      <c r="T59" s="6">
        <v>616826467</v>
      </c>
      <c r="U59" s="6">
        <v>0</v>
      </c>
      <c r="V59" s="6">
        <v>446688201.69999999</v>
      </c>
      <c r="W59" s="6">
        <v>170138265.30000001</v>
      </c>
      <c r="X59" s="6">
        <v>296683670.69999999</v>
      </c>
      <c r="Y59" s="6">
        <v>23801819.699999999</v>
      </c>
      <c r="Z59" s="6">
        <v>23801819.699999999</v>
      </c>
      <c r="AA59" s="6">
        <v>23801819.699999999</v>
      </c>
    </row>
    <row r="60" spans="1:27" ht="22.5">
      <c r="A60" s="3" t="s">
        <v>33</v>
      </c>
      <c r="B60" s="4" t="s">
        <v>34</v>
      </c>
      <c r="C60" s="5" t="s">
        <v>235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115</v>
      </c>
      <c r="I60" s="3" t="s">
        <v>61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236</v>
      </c>
      <c r="Q60" s="6">
        <v>73360201</v>
      </c>
      <c r="R60" s="6">
        <v>12000000</v>
      </c>
      <c r="S60" s="6">
        <v>0</v>
      </c>
      <c r="T60" s="6">
        <v>85360201</v>
      </c>
      <c r="U60" s="6">
        <v>0</v>
      </c>
      <c r="V60" s="6">
        <v>85357866.329999998</v>
      </c>
      <c r="W60" s="6">
        <v>2334.67</v>
      </c>
      <c r="X60" s="6">
        <v>84857866.329999998</v>
      </c>
      <c r="Y60" s="6">
        <v>997665.33</v>
      </c>
      <c r="Z60" s="6">
        <v>997665.33</v>
      </c>
      <c r="AA60" s="6">
        <v>997665.33</v>
      </c>
    </row>
    <row r="61" spans="1:27" ht="33.75">
      <c r="A61" s="3" t="s">
        <v>33</v>
      </c>
      <c r="B61" s="4" t="s">
        <v>34</v>
      </c>
      <c r="C61" s="5" t="s">
        <v>237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115</v>
      </c>
      <c r="I61" s="3" t="s">
        <v>112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238</v>
      </c>
      <c r="Q61" s="6">
        <v>524703187</v>
      </c>
      <c r="R61" s="6">
        <v>14369350</v>
      </c>
      <c r="S61" s="6">
        <v>114646300</v>
      </c>
      <c r="T61" s="6">
        <v>424426237</v>
      </c>
      <c r="U61" s="6">
        <v>0</v>
      </c>
      <c r="V61" s="6">
        <v>326949477.07999998</v>
      </c>
      <c r="W61" s="6">
        <v>97476759.920000002</v>
      </c>
      <c r="X61" s="6">
        <v>207114134.08000001</v>
      </c>
      <c r="Y61" s="6">
        <v>57277647.079999998</v>
      </c>
      <c r="Z61" s="6">
        <v>57277647.079999998</v>
      </c>
      <c r="AA61" s="6">
        <v>57277647.079999998</v>
      </c>
    </row>
    <row r="62" spans="1:27" ht="22.5">
      <c r="A62" s="3" t="s">
        <v>33</v>
      </c>
      <c r="B62" s="4" t="s">
        <v>34</v>
      </c>
      <c r="C62" s="5" t="s">
        <v>239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115</v>
      </c>
      <c r="I62" s="3" t="s">
        <v>146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189</v>
      </c>
      <c r="Q62" s="6">
        <v>67191500</v>
      </c>
      <c r="R62" s="6">
        <v>16306000</v>
      </c>
      <c r="S62" s="6">
        <v>6409832</v>
      </c>
      <c r="T62" s="6">
        <v>77087668</v>
      </c>
      <c r="U62" s="6">
        <v>0</v>
      </c>
      <c r="V62" s="6">
        <v>68226484</v>
      </c>
      <c r="W62" s="6">
        <v>8861184</v>
      </c>
      <c r="X62" s="6">
        <v>34900816</v>
      </c>
      <c r="Y62" s="6">
        <v>15562000</v>
      </c>
      <c r="Z62" s="6">
        <v>15562000</v>
      </c>
      <c r="AA62" s="6">
        <v>15562000</v>
      </c>
    </row>
    <row r="63" spans="1:27" ht="22.5">
      <c r="A63" s="3" t="s">
        <v>33</v>
      </c>
      <c r="B63" s="4" t="s">
        <v>34</v>
      </c>
      <c r="C63" s="5" t="s">
        <v>240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115</v>
      </c>
      <c r="I63" s="3" t="s">
        <v>118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193</v>
      </c>
      <c r="Q63" s="6">
        <v>96550000</v>
      </c>
      <c r="R63" s="6">
        <v>0</v>
      </c>
      <c r="S63" s="6">
        <v>12363547</v>
      </c>
      <c r="T63" s="6">
        <v>84186453</v>
      </c>
      <c r="U63" s="6">
        <v>0</v>
      </c>
      <c r="V63" s="6">
        <v>76395682</v>
      </c>
      <c r="W63" s="6">
        <v>7790771</v>
      </c>
      <c r="X63" s="6">
        <v>26815522</v>
      </c>
      <c r="Y63" s="6">
        <v>7805100</v>
      </c>
      <c r="Z63" s="6">
        <v>7805100</v>
      </c>
      <c r="AA63" s="6">
        <v>7805100</v>
      </c>
    </row>
    <row r="64" spans="1:27" ht="22.5">
      <c r="A64" s="3" t="s">
        <v>33</v>
      </c>
      <c r="B64" s="4" t="s">
        <v>34</v>
      </c>
      <c r="C64" s="5" t="s">
        <v>241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115</v>
      </c>
      <c r="I64" s="3" t="s">
        <v>121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195</v>
      </c>
      <c r="Q64" s="6">
        <v>1809586269</v>
      </c>
      <c r="R64" s="6">
        <v>46749731</v>
      </c>
      <c r="S64" s="6">
        <v>0</v>
      </c>
      <c r="T64" s="6">
        <v>1856336000</v>
      </c>
      <c r="U64" s="6">
        <v>0</v>
      </c>
      <c r="V64" s="6">
        <v>1722882726.1600001</v>
      </c>
      <c r="W64" s="6">
        <v>133453273.84</v>
      </c>
      <c r="X64" s="6">
        <v>1178725463.1600001</v>
      </c>
      <c r="Y64" s="6">
        <v>224705165.78999999</v>
      </c>
      <c r="Z64" s="6">
        <v>224705165.78999999</v>
      </c>
      <c r="AA64" s="6">
        <v>224705165.78999999</v>
      </c>
    </row>
    <row r="65" spans="1:27" ht="22.5">
      <c r="A65" s="3" t="s">
        <v>33</v>
      </c>
      <c r="B65" s="4" t="s">
        <v>34</v>
      </c>
      <c r="C65" s="5" t="s">
        <v>242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115</v>
      </c>
      <c r="I65" s="3" t="s">
        <v>124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197</v>
      </c>
      <c r="Q65" s="6">
        <v>2001706878</v>
      </c>
      <c r="R65" s="6">
        <v>53012772.799999997</v>
      </c>
      <c r="S65" s="6">
        <v>146573367.19999999</v>
      </c>
      <c r="T65" s="6">
        <v>1908146283.5999999</v>
      </c>
      <c r="U65" s="6">
        <v>0</v>
      </c>
      <c r="V65" s="6">
        <v>179368520.40000001</v>
      </c>
      <c r="W65" s="6">
        <v>1728777763.2</v>
      </c>
      <c r="X65" s="6">
        <v>179368520.40000001</v>
      </c>
      <c r="Y65" s="6">
        <v>31581000</v>
      </c>
      <c r="Z65" s="6">
        <v>31581000</v>
      </c>
      <c r="AA65" s="6">
        <v>31581000</v>
      </c>
    </row>
    <row r="66" spans="1:27" ht="22.5">
      <c r="A66" s="3" t="s">
        <v>33</v>
      </c>
      <c r="B66" s="4" t="s">
        <v>34</v>
      </c>
      <c r="C66" s="5" t="s">
        <v>243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115</v>
      </c>
      <c r="I66" s="3" t="s">
        <v>51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201</v>
      </c>
      <c r="Q66" s="6">
        <v>33539280</v>
      </c>
      <c r="R66" s="6">
        <v>4467510.13</v>
      </c>
      <c r="S66" s="6">
        <v>49.13</v>
      </c>
      <c r="T66" s="6">
        <v>38006741</v>
      </c>
      <c r="U66" s="6">
        <v>0</v>
      </c>
      <c r="V66" s="6">
        <v>35122793</v>
      </c>
      <c r="W66" s="6">
        <v>2883948</v>
      </c>
      <c r="X66" s="6">
        <v>15122793</v>
      </c>
      <c r="Y66" s="6">
        <v>0</v>
      </c>
      <c r="Z66" s="6">
        <v>0</v>
      </c>
      <c r="AA66" s="6">
        <v>0</v>
      </c>
    </row>
    <row r="67" spans="1:27" ht="22.5">
      <c r="A67" s="3" t="s">
        <v>33</v>
      </c>
      <c r="B67" s="4" t="s">
        <v>34</v>
      </c>
      <c r="C67" s="5" t="s">
        <v>244</v>
      </c>
      <c r="D67" s="3" t="s">
        <v>36</v>
      </c>
      <c r="E67" s="3" t="s">
        <v>43</v>
      </c>
      <c r="F67" s="3" t="s">
        <v>43</v>
      </c>
      <c r="G67" s="3" t="s">
        <v>43</v>
      </c>
      <c r="H67" s="3" t="s">
        <v>118</v>
      </c>
      <c r="I67" s="3" t="s">
        <v>115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245</v>
      </c>
      <c r="Q67" s="6">
        <v>10778472990</v>
      </c>
      <c r="R67" s="6">
        <v>628500000</v>
      </c>
      <c r="S67" s="6">
        <v>1174636665</v>
      </c>
      <c r="T67" s="6">
        <v>10232336325</v>
      </c>
      <c r="U67" s="6">
        <v>0</v>
      </c>
      <c r="V67" s="6">
        <v>9489648307</v>
      </c>
      <c r="W67" s="6">
        <v>742688018</v>
      </c>
      <c r="X67" s="6">
        <v>4769566945</v>
      </c>
      <c r="Y67" s="6">
        <v>47804567</v>
      </c>
      <c r="Z67" s="6">
        <v>47804567</v>
      </c>
      <c r="AA67" s="6">
        <v>47804567</v>
      </c>
    </row>
    <row r="68" spans="1:27" ht="33.75">
      <c r="A68" s="3" t="s">
        <v>33</v>
      </c>
      <c r="B68" s="4" t="s">
        <v>34</v>
      </c>
      <c r="C68" s="5" t="s">
        <v>246</v>
      </c>
      <c r="D68" s="3" t="s">
        <v>36</v>
      </c>
      <c r="E68" s="3" t="s">
        <v>43</v>
      </c>
      <c r="F68" s="3" t="s">
        <v>43</v>
      </c>
      <c r="G68" s="3" t="s">
        <v>43</v>
      </c>
      <c r="H68" s="3" t="s">
        <v>121</v>
      </c>
      <c r="I68" s="3" t="s">
        <v>146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247</v>
      </c>
      <c r="Q68" s="6">
        <v>20000000</v>
      </c>
      <c r="R68" s="6">
        <v>19788841</v>
      </c>
      <c r="S68" s="6">
        <v>0</v>
      </c>
      <c r="T68" s="6">
        <v>39788841</v>
      </c>
      <c r="U68" s="6">
        <v>0</v>
      </c>
      <c r="V68" s="6">
        <v>33079142.309999999</v>
      </c>
      <c r="W68" s="6">
        <v>6709698.6900000004</v>
      </c>
      <c r="X68" s="6">
        <v>16292647.310000001</v>
      </c>
      <c r="Y68" s="6">
        <v>16292647.310000001</v>
      </c>
      <c r="Z68" s="6">
        <v>16292647.310000001</v>
      </c>
      <c r="AA68" s="6">
        <v>16292647.310000001</v>
      </c>
    </row>
    <row r="69" spans="1:27" ht="22.5">
      <c r="A69" s="3" t="s">
        <v>33</v>
      </c>
      <c r="B69" s="4" t="s">
        <v>34</v>
      </c>
      <c r="C69" s="5" t="s">
        <v>248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121</v>
      </c>
      <c r="I69" s="3" t="s">
        <v>115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249</v>
      </c>
      <c r="Q69" s="6">
        <v>21792104212</v>
      </c>
      <c r="R69" s="6">
        <v>100000000</v>
      </c>
      <c r="S69" s="6">
        <v>19788841</v>
      </c>
      <c r="T69" s="6">
        <v>21872315371</v>
      </c>
      <c r="U69" s="6">
        <v>0</v>
      </c>
      <c r="V69" s="6">
        <v>21750162301</v>
      </c>
      <c r="W69" s="6">
        <v>122153070</v>
      </c>
      <c r="X69" s="6">
        <v>21490394878</v>
      </c>
      <c r="Y69" s="6">
        <v>7494197922</v>
      </c>
      <c r="Z69" s="6">
        <v>7373407867</v>
      </c>
      <c r="AA69" s="6">
        <v>7102858128</v>
      </c>
    </row>
    <row r="70" spans="1:27" ht="22.5">
      <c r="A70" s="3" t="s">
        <v>33</v>
      </c>
      <c r="B70" s="4" t="s">
        <v>34</v>
      </c>
      <c r="C70" s="5" t="s">
        <v>250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121</v>
      </c>
      <c r="I70" s="3" t="s">
        <v>118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251</v>
      </c>
      <c r="Q70" s="6">
        <v>732474146</v>
      </c>
      <c r="R70" s="6">
        <v>0</v>
      </c>
      <c r="S70" s="6">
        <v>1000000</v>
      </c>
      <c r="T70" s="6">
        <v>731474146</v>
      </c>
      <c r="U70" s="6">
        <v>0</v>
      </c>
      <c r="V70" s="6">
        <v>617391038</v>
      </c>
      <c r="W70" s="6">
        <v>114083108</v>
      </c>
      <c r="X70" s="6">
        <v>606691038</v>
      </c>
      <c r="Y70" s="6">
        <v>179817368</v>
      </c>
      <c r="Z70" s="6">
        <v>179817368</v>
      </c>
      <c r="AA70" s="6">
        <v>179817368</v>
      </c>
    </row>
    <row r="71" spans="1:27" ht="22.5">
      <c r="A71" s="3" t="s">
        <v>33</v>
      </c>
      <c r="B71" s="4" t="s">
        <v>34</v>
      </c>
      <c r="C71" s="5" t="s">
        <v>252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121</v>
      </c>
      <c r="I71" s="3" t="s">
        <v>124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253</v>
      </c>
      <c r="Q71" s="6">
        <v>2805257761</v>
      </c>
      <c r="R71" s="6">
        <v>0</v>
      </c>
      <c r="S71" s="6">
        <v>0</v>
      </c>
      <c r="T71" s="6">
        <v>2805257761</v>
      </c>
      <c r="U71" s="6">
        <v>0</v>
      </c>
      <c r="V71" s="6">
        <v>2805257761</v>
      </c>
      <c r="W71" s="6">
        <v>0</v>
      </c>
      <c r="X71" s="6">
        <v>2805257761</v>
      </c>
      <c r="Y71" s="6">
        <v>734088422.13999999</v>
      </c>
      <c r="Z71" s="6">
        <v>734088422.13999999</v>
      </c>
      <c r="AA71" s="6">
        <v>547216636.48000002</v>
      </c>
    </row>
    <row r="72" spans="1:27" ht="22.5">
      <c r="A72" s="3" t="s">
        <v>33</v>
      </c>
      <c r="B72" s="4" t="s">
        <v>34</v>
      </c>
      <c r="C72" s="5" t="s">
        <v>254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121</v>
      </c>
      <c r="I72" s="3" t="s">
        <v>157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255</v>
      </c>
      <c r="Q72" s="6">
        <v>7261145000</v>
      </c>
      <c r="R72" s="6">
        <v>0</v>
      </c>
      <c r="S72" s="6">
        <v>0</v>
      </c>
      <c r="T72" s="6">
        <v>7261145000</v>
      </c>
      <c r="U72" s="6">
        <v>0</v>
      </c>
      <c r="V72" s="6">
        <v>7220498048</v>
      </c>
      <c r="W72" s="6">
        <v>40646952</v>
      </c>
      <c r="X72" s="6">
        <v>7220498048</v>
      </c>
      <c r="Y72" s="6">
        <v>2112009968</v>
      </c>
      <c r="Z72" s="6">
        <v>2112009968</v>
      </c>
      <c r="AA72" s="6">
        <v>1619387627</v>
      </c>
    </row>
    <row r="73" spans="1:27" ht="33.75">
      <c r="A73" s="3" t="s">
        <v>33</v>
      </c>
      <c r="B73" s="4" t="s">
        <v>34</v>
      </c>
      <c r="C73" s="5" t="s">
        <v>256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121</v>
      </c>
      <c r="I73" s="3" t="s">
        <v>51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257</v>
      </c>
      <c r="Q73" s="6">
        <v>21335168192</v>
      </c>
      <c r="R73" s="6">
        <v>0</v>
      </c>
      <c r="S73" s="6">
        <v>0</v>
      </c>
      <c r="T73" s="6">
        <v>21335168192</v>
      </c>
      <c r="U73" s="6">
        <v>0</v>
      </c>
      <c r="V73" s="6">
        <v>19883045622</v>
      </c>
      <c r="W73" s="6">
        <v>1452122570</v>
      </c>
      <c r="X73" s="6">
        <v>12062303551.58</v>
      </c>
      <c r="Y73" s="6">
        <v>12048784482.08</v>
      </c>
      <c r="Z73" s="6">
        <v>12045112200.08</v>
      </c>
      <c r="AA73" s="6">
        <v>12043347070.08</v>
      </c>
    </row>
    <row r="74" spans="1:27" ht="22.5">
      <c r="A74" s="3" t="s">
        <v>33</v>
      </c>
      <c r="B74" s="4" t="s">
        <v>34</v>
      </c>
      <c r="C74" s="5" t="s">
        <v>258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124</v>
      </c>
      <c r="I74" s="3" t="s">
        <v>61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259</v>
      </c>
      <c r="Q74" s="6">
        <v>36888886428</v>
      </c>
      <c r="R74" s="6">
        <v>43463400</v>
      </c>
      <c r="S74" s="6">
        <v>407061557.80000001</v>
      </c>
      <c r="T74" s="6">
        <v>36525288270.199997</v>
      </c>
      <c r="U74" s="6">
        <v>0</v>
      </c>
      <c r="V74" s="6">
        <v>33918720189</v>
      </c>
      <c r="W74" s="6">
        <v>2606568081.1999998</v>
      </c>
      <c r="X74" s="6">
        <v>33476209185</v>
      </c>
      <c r="Y74" s="6">
        <v>28159058602.349998</v>
      </c>
      <c r="Z74" s="6">
        <v>28159058602.349998</v>
      </c>
      <c r="AA74" s="6">
        <v>28158977802.349998</v>
      </c>
    </row>
    <row r="75" spans="1:27" ht="22.5">
      <c r="A75" s="3" t="s">
        <v>33</v>
      </c>
      <c r="B75" s="4" t="s">
        <v>34</v>
      </c>
      <c r="C75" s="5" t="s">
        <v>260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124</v>
      </c>
      <c r="I75" s="3" t="s">
        <v>112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261</v>
      </c>
      <c r="Q75" s="6">
        <v>83016328420</v>
      </c>
      <c r="R75" s="6">
        <v>585482471</v>
      </c>
      <c r="S75" s="6">
        <v>275239158</v>
      </c>
      <c r="T75" s="6">
        <v>83326571733</v>
      </c>
      <c r="U75" s="6">
        <v>0</v>
      </c>
      <c r="V75" s="6">
        <v>82792971404.940002</v>
      </c>
      <c r="W75" s="6">
        <v>533600328.06</v>
      </c>
      <c r="X75" s="6">
        <v>82431657302.940002</v>
      </c>
      <c r="Y75" s="6">
        <v>34154293592.369999</v>
      </c>
      <c r="Z75" s="6">
        <v>34032808599.369999</v>
      </c>
      <c r="AA75" s="6">
        <v>34022572394.369999</v>
      </c>
    </row>
    <row r="76" spans="1:27" ht="22.5">
      <c r="A76" s="3" t="s">
        <v>33</v>
      </c>
      <c r="B76" s="4" t="s">
        <v>34</v>
      </c>
      <c r="C76" s="5" t="s">
        <v>262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124</v>
      </c>
      <c r="I76" s="3" t="s">
        <v>146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263</v>
      </c>
      <c r="Q76" s="6">
        <v>9980175648</v>
      </c>
      <c r="R76" s="6">
        <v>0</v>
      </c>
      <c r="S76" s="6">
        <v>0</v>
      </c>
      <c r="T76" s="6">
        <v>9980175648</v>
      </c>
      <c r="U76" s="6">
        <v>0</v>
      </c>
      <c r="V76" s="6">
        <v>9975641527.0799999</v>
      </c>
      <c r="W76" s="6">
        <v>4534120.92</v>
      </c>
      <c r="X76" s="6">
        <v>9975641527.0799999</v>
      </c>
      <c r="Y76" s="6">
        <v>1572159714.6700001</v>
      </c>
      <c r="Z76" s="6">
        <v>1572159714.6700001</v>
      </c>
      <c r="AA76" s="6">
        <v>770671489.08000004</v>
      </c>
    </row>
    <row r="77" spans="1:27" ht="22.5">
      <c r="A77" s="3" t="s">
        <v>33</v>
      </c>
      <c r="B77" s="4" t="s">
        <v>34</v>
      </c>
      <c r="C77" s="5" t="s">
        <v>264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157</v>
      </c>
      <c r="I77" s="3" t="s">
        <v>112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265</v>
      </c>
      <c r="Q77" s="6">
        <v>1387000000</v>
      </c>
      <c r="R77" s="6">
        <v>0</v>
      </c>
      <c r="S77" s="6">
        <v>0</v>
      </c>
      <c r="T77" s="6">
        <v>1387000000</v>
      </c>
      <c r="U77" s="6">
        <v>0</v>
      </c>
      <c r="V77" s="6">
        <v>1002000000</v>
      </c>
      <c r="W77" s="6">
        <v>385000000</v>
      </c>
      <c r="X77" s="6">
        <v>1002000000</v>
      </c>
      <c r="Y77" s="6">
        <v>274666665.67000002</v>
      </c>
      <c r="Z77" s="6">
        <v>274666665.67000002</v>
      </c>
      <c r="AA77" s="6">
        <v>274666665.67000002</v>
      </c>
    </row>
    <row r="78" spans="1:27" ht="33.75">
      <c r="A78" s="3" t="s">
        <v>33</v>
      </c>
      <c r="B78" s="4" t="s">
        <v>34</v>
      </c>
      <c r="C78" s="5" t="s">
        <v>266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157</v>
      </c>
      <c r="I78" s="3" t="s">
        <v>146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267</v>
      </c>
      <c r="Q78" s="6">
        <v>33404025353</v>
      </c>
      <c r="R78" s="6">
        <v>21735396304</v>
      </c>
      <c r="S78" s="6">
        <v>0</v>
      </c>
      <c r="T78" s="6">
        <v>55139421657</v>
      </c>
      <c r="U78" s="6">
        <v>0</v>
      </c>
      <c r="V78" s="6">
        <v>52769687293.019997</v>
      </c>
      <c r="W78" s="6">
        <v>2369734363.98</v>
      </c>
      <c r="X78" s="6">
        <v>32454346291.02</v>
      </c>
      <c r="Y78" s="6">
        <v>2754370833.5599999</v>
      </c>
      <c r="Z78" s="6">
        <v>2754370833.5599999</v>
      </c>
      <c r="AA78" s="6">
        <v>2043337167.5599999</v>
      </c>
    </row>
    <row r="79" spans="1:27" ht="45">
      <c r="A79" s="3" t="s">
        <v>33</v>
      </c>
      <c r="B79" s="4" t="s">
        <v>34</v>
      </c>
      <c r="C79" s="5" t="s">
        <v>268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157</v>
      </c>
      <c r="I79" s="3" t="s">
        <v>115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269</v>
      </c>
      <c r="Q79" s="6">
        <v>7477197432</v>
      </c>
      <c r="R79" s="6">
        <v>0</v>
      </c>
      <c r="S79" s="6">
        <v>0</v>
      </c>
      <c r="T79" s="6">
        <v>7477197432</v>
      </c>
      <c r="U79" s="6">
        <v>0</v>
      </c>
      <c r="V79" s="6">
        <v>7275996369</v>
      </c>
      <c r="W79" s="6">
        <v>201201063</v>
      </c>
      <c r="X79" s="6">
        <v>2911627574.8899999</v>
      </c>
      <c r="Y79" s="6">
        <v>2663724855.75</v>
      </c>
      <c r="Z79" s="6">
        <v>2663724855.75</v>
      </c>
      <c r="AA79" s="6">
        <v>2663724855.75</v>
      </c>
    </row>
    <row r="80" spans="1:27" ht="22.5">
      <c r="A80" s="3" t="s">
        <v>33</v>
      </c>
      <c r="B80" s="4" t="s">
        <v>34</v>
      </c>
      <c r="C80" s="5" t="s">
        <v>270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157</v>
      </c>
      <c r="I80" s="3" t="s">
        <v>118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271</v>
      </c>
      <c r="Q80" s="6">
        <v>118846220265</v>
      </c>
      <c r="R80" s="6">
        <v>1719878053</v>
      </c>
      <c r="S80" s="6">
        <v>0</v>
      </c>
      <c r="T80" s="6">
        <v>120566098318</v>
      </c>
      <c r="U80" s="6">
        <v>0</v>
      </c>
      <c r="V80" s="6">
        <v>119657076998</v>
      </c>
      <c r="W80" s="6">
        <v>909021320</v>
      </c>
      <c r="X80" s="6">
        <v>119072735215</v>
      </c>
      <c r="Y80" s="6">
        <v>41367899035.110001</v>
      </c>
      <c r="Z80" s="6">
        <v>40876272642.110001</v>
      </c>
      <c r="AA80" s="6">
        <v>40702909567.110001</v>
      </c>
    </row>
    <row r="81" spans="1:27" ht="45">
      <c r="A81" s="3" t="s">
        <v>33</v>
      </c>
      <c r="B81" s="4" t="s">
        <v>34</v>
      </c>
      <c r="C81" s="5" t="s">
        <v>272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157</v>
      </c>
      <c r="I81" s="3" t="s">
        <v>124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273</v>
      </c>
      <c r="Q81" s="6">
        <v>27755576381</v>
      </c>
      <c r="R81" s="6">
        <v>642687483.22000003</v>
      </c>
      <c r="S81" s="6">
        <v>1129092430</v>
      </c>
      <c r="T81" s="6">
        <v>27269171434.220001</v>
      </c>
      <c r="U81" s="6">
        <v>0</v>
      </c>
      <c r="V81" s="6">
        <v>26282563442.389999</v>
      </c>
      <c r="W81" s="6">
        <v>986607991.83000004</v>
      </c>
      <c r="X81" s="6">
        <v>24389684402.77</v>
      </c>
      <c r="Y81" s="6">
        <v>8492184804.9799995</v>
      </c>
      <c r="Z81" s="6">
        <v>8403855556.6099997</v>
      </c>
      <c r="AA81" s="6">
        <v>8403855556.6099997</v>
      </c>
    </row>
    <row r="82" spans="1:27" ht="56.25">
      <c r="A82" s="3" t="s">
        <v>33</v>
      </c>
      <c r="B82" s="4" t="s">
        <v>34</v>
      </c>
      <c r="C82" s="5" t="s">
        <v>274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157</v>
      </c>
      <c r="I82" s="3" t="s">
        <v>51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275</v>
      </c>
      <c r="Q82" s="6">
        <v>544763911</v>
      </c>
      <c r="R82" s="6">
        <v>157711050</v>
      </c>
      <c r="S82" s="6">
        <v>0</v>
      </c>
      <c r="T82" s="6">
        <v>702474961</v>
      </c>
      <c r="U82" s="6">
        <v>0</v>
      </c>
      <c r="V82" s="6">
        <v>507680638</v>
      </c>
      <c r="W82" s="6">
        <v>194794323</v>
      </c>
      <c r="X82" s="6">
        <v>418227698</v>
      </c>
      <c r="Y82" s="6">
        <v>29134073</v>
      </c>
      <c r="Z82" s="6">
        <v>29134073</v>
      </c>
      <c r="AA82" s="6">
        <v>29134073</v>
      </c>
    </row>
    <row r="83" spans="1:27" ht="22.5">
      <c r="A83" s="3" t="s">
        <v>33</v>
      </c>
      <c r="B83" s="4" t="s">
        <v>34</v>
      </c>
      <c r="C83" s="5" t="s">
        <v>276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51</v>
      </c>
      <c r="I83" s="3" t="s">
        <v>112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277</v>
      </c>
      <c r="Q83" s="6">
        <v>1765828900</v>
      </c>
      <c r="R83" s="6">
        <v>0</v>
      </c>
      <c r="S83" s="6">
        <v>80000000</v>
      </c>
      <c r="T83" s="6">
        <v>1685828900</v>
      </c>
      <c r="U83" s="6">
        <v>0</v>
      </c>
      <c r="V83" s="6">
        <v>1685828900</v>
      </c>
      <c r="W83" s="6">
        <v>0</v>
      </c>
      <c r="X83" s="6">
        <v>1525828900</v>
      </c>
      <c r="Y83" s="6">
        <v>0</v>
      </c>
      <c r="Z83" s="6">
        <v>0</v>
      </c>
      <c r="AA83" s="6">
        <v>0</v>
      </c>
    </row>
    <row r="84" spans="1:27" ht="33.75">
      <c r="A84" s="3" t="s">
        <v>33</v>
      </c>
      <c r="B84" s="4" t="s">
        <v>34</v>
      </c>
      <c r="C84" s="5" t="s">
        <v>278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51</v>
      </c>
      <c r="I84" s="3" t="s">
        <v>146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279</v>
      </c>
      <c r="Q84" s="6">
        <v>300000000</v>
      </c>
      <c r="R84" s="6">
        <v>0</v>
      </c>
      <c r="S84" s="6">
        <v>100000000</v>
      </c>
      <c r="T84" s="6">
        <v>200000000</v>
      </c>
      <c r="U84" s="6">
        <v>0</v>
      </c>
      <c r="V84" s="6">
        <v>200000000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</row>
    <row r="85" spans="1:27" ht="56.25">
      <c r="A85" s="3" t="s">
        <v>33</v>
      </c>
      <c r="B85" s="4" t="s">
        <v>34</v>
      </c>
      <c r="C85" s="5" t="s">
        <v>280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51</v>
      </c>
      <c r="I85" s="3" t="s">
        <v>115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281</v>
      </c>
      <c r="Q85" s="6">
        <v>3831547809</v>
      </c>
      <c r="R85" s="6">
        <v>0</v>
      </c>
      <c r="S85" s="6">
        <v>0</v>
      </c>
      <c r="T85" s="6">
        <v>3831547809</v>
      </c>
      <c r="U85" s="6">
        <v>0</v>
      </c>
      <c r="V85" s="6">
        <v>3338896759</v>
      </c>
      <c r="W85" s="6">
        <v>492651050</v>
      </c>
      <c r="X85" s="6">
        <v>1634359581.01</v>
      </c>
      <c r="Y85" s="6">
        <v>1040368543.86</v>
      </c>
      <c r="Z85" s="6">
        <v>1038635665.86</v>
      </c>
      <c r="AA85" s="6">
        <v>1038514980.86</v>
      </c>
    </row>
    <row r="86" spans="1:27" ht="22.5">
      <c r="A86" s="3" t="s">
        <v>33</v>
      </c>
      <c r="B86" s="4" t="s">
        <v>34</v>
      </c>
      <c r="C86" s="5" t="s">
        <v>282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51</v>
      </c>
      <c r="I86" s="3" t="s">
        <v>118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283</v>
      </c>
      <c r="Q86" s="6">
        <v>35000000</v>
      </c>
      <c r="R86" s="6">
        <v>0</v>
      </c>
      <c r="S86" s="6">
        <v>0</v>
      </c>
      <c r="T86" s="6">
        <v>35000000</v>
      </c>
      <c r="U86" s="6">
        <v>0</v>
      </c>
      <c r="V86" s="6">
        <v>0</v>
      </c>
      <c r="W86" s="6">
        <v>35000000</v>
      </c>
      <c r="X86" s="6">
        <v>0</v>
      </c>
      <c r="Y86" s="6">
        <v>0</v>
      </c>
      <c r="Z86" s="6">
        <v>0</v>
      </c>
      <c r="AA86" s="6">
        <v>0</v>
      </c>
    </row>
    <row r="87" spans="1:27" ht="22.5">
      <c r="A87" s="3" t="s">
        <v>33</v>
      </c>
      <c r="B87" s="4" t="s">
        <v>34</v>
      </c>
      <c r="C87" s="5" t="s">
        <v>284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51</v>
      </c>
      <c r="I87" s="3" t="s">
        <v>121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285</v>
      </c>
      <c r="Q87" s="6">
        <v>5943316755</v>
      </c>
      <c r="R87" s="6">
        <v>333250000</v>
      </c>
      <c r="S87" s="6">
        <v>0</v>
      </c>
      <c r="T87" s="6">
        <v>6276566755</v>
      </c>
      <c r="U87" s="6">
        <v>0</v>
      </c>
      <c r="V87" s="6">
        <v>6276566755</v>
      </c>
      <c r="W87" s="6">
        <v>0</v>
      </c>
      <c r="X87" s="6">
        <v>3767490755</v>
      </c>
      <c r="Y87" s="6">
        <v>161907495</v>
      </c>
      <c r="Z87" s="6">
        <v>154903155</v>
      </c>
      <c r="AA87" s="6">
        <v>154903155</v>
      </c>
    </row>
    <row r="88" spans="1:27" ht="22.5">
      <c r="A88" s="3" t="s">
        <v>33</v>
      </c>
      <c r="B88" s="4" t="s">
        <v>34</v>
      </c>
      <c r="C88" s="5" t="s">
        <v>286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51</v>
      </c>
      <c r="I88" s="3" t="s">
        <v>124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287</v>
      </c>
      <c r="Q88" s="6">
        <v>6000000</v>
      </c>
      <c r="R88" s="6">
        <v>0</v>
      </c>
      <c r="S88" s="6">
        <v>0</v>
      </c>
      <c r="T88" s="6">
        <v>6000000</v>
      </c>
      <c r="U88" s="6">
        <v>0</v>
      </c>
      <c r="V88" s="6">
        <v>2945407.4</v>
      </c>
      <c r="W88" s="6">
        <v>3054592.6</v>
      </c>
      <c r="X88" s="6">
        <v>2802785.9</v>
      </c>
      <c r="Y88" s="6">
        <v>2802785.9</v>
      </c>
      <c r="Z88" s="6">
        <v>2802785.9</v>
      </c>
      <c r="AA88" s="6">
        <v>2802785.9</v>
      </c>
    </row>
    <row r="89" spans="1:27" ht="22.5">
      <c r="A89" s="3" t="s">
        <v>33</v>
      </c>
      <c r="B89" s="4" t="s">
        <v>34</v>
      </c>
      <c r="C89" s="5" t="s">
        <v>288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129</v>
      </c>
      <c r="I89" s="3"/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289</v>
      </c>
      <c r="Q89" s="6">
        <v>43380400000</v>
      </c>
      <c r="R89" s="6">
        <v>0</v>
      </c>
      <c r="S89" s="6">
        <v>450000000</v>
      </c>
      <c r="T89" s="6">
        <v>42930400000</v>
      </c>
      <c r="U89" s="6">
        <v>0</v>
      </c>
      <c r="V89" s="6">
        <v>24743657896</v>
      </c>
      <c r="W89" s="6">
        <v>18186742104</v>
      </c>
      <c r="X89" s="6">
        <v>17982304088</v>
      </c>
      <c r="Y89" s="6">
        <v>17423166830</v>
      </c>
      <c r="Z89" s="6">
        <v>17382529627</v>
      </c>
      <c r="AA89" s="6">
        <v>16895532100</v>
      </c>
    </row>
    <row r="90" spans="1:27" ht="22.5">
      <c r="A90" s="3" t="s">
        <v>33</v>
      </c>
      <c r="B90" s="4" t="s">
        <v>34</v>
      </c>
      <c r="C90" s="5" t="s">
        <v>290</v>
      </c>
      <c r="D90" s="3" t="s">
        <v>36</v>
      </c>
      <c r="E90" s="3" t="s">
        <v>43</v>
      </c>
      <c r="F90" s="3" t="s">
        <v>43</v>
      </c>
      <c r="G90" s="3" t="s">
        <v>60</v>
      </c>
      <c r="H90" s="3"/>
      <c r="I90" s="3"/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291</v>
      </c>
      <c r="Q90" s="6">
        <v>16159530000</v>
      </c>
      <c r="R90" s="6">
        <v>0</v>
      </c>
      <c r="S90" s="6">
        <v>444883200</v>
      </c>
      <c r="T90" s="6">
        <v>15714646800</v>
      </c>
      <c r="U90" s="6">
        <v>0</v>
      </c>
      <c r="V90" s="6">
        <v>8638936439.3999996</v>
      </c>
      <c r="W90" s="6">
        <v>7075710360.6000004</v>
      </c>
      <c r="X90" s="6">
        <v>8638936439.3999996</v>
      </c>
      <c r="Y90" s="6">
        <v>6256000395</v>
      </c>
      <c r="Z90" s="6">
        <v>6256000395</v>
      </c>
      <c r="AA90" s="6">
        <v>5383500395</v>
      </c>
    </row>
    <row r="91" spans="1:27" ht="22.5">
      <c r="A91" s="3" t="s">
        <v>33</v>
      </c>
      <c r="B91" s="4" t="s">
        <v>34</v>
      </c>
      <c r="C91" s="5" t="s">
        <v>292</v>
      </c>
      <c r="D91" s="3" t="s">
        <v>36</v>
      </c>
      <c r="E91" s="3" t="s">
        <v>46</v>
      </c>
      <c r="F91" s="3" t="s">
        <v>60</v>
      </c>
      <c r="G91" s="3" t="s">
        <v>43</v>
      </c>
      <c r="H91" s="3" t="s">
        <v>61</v>
      </c>
      <c r="I91" s="3" t="s">
        <v>112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293</v>
      </c>
      <c r="Q91" s="6">
        <v>144200000</v>
      </c>
      <c r="R91" s="6">
        <v>0</v>
      </c>
      <c r="S91" s="6">
        <v>0</v>
      </c>
      <c r="T91" s="6">
        <v>144200000</v>
      </c>
      <c r="U91" s="6">
        <v>0</v>
      </c>
      <c r="V91" s="6">
        <v>79445935</v>
      </c>
      <c r="W91" s="6">
        <v>64754065</v>
      </c>
      <c r="X91" s="6">
        <v>53386925</v>
      </c>
      <c r="Y91" s="6">
        <v>53386925</v>
      </c>
      <c r="Z91" s="6">
        <v>53386925</v>
      </c>
      <c r="AA91" s="6">
        <v>53386925</v>
      </c>
    </row>
    <row r="92" spans="1:27" ht="22.5">
      <c r="A92" s="3" t="s">
        <v>33</v>
      </c>
      <c r="B92" s="4" t="s">
        <v>34</v>
      </c>
      <c r="C92" s="5" t="s">
        <v>294</v>
      </c>
      <c r="D92" s="3" t="s">
        <v>36</v>
      </c>
      <c r="E92" s="3" t="s">
        <v>46</v>
      </c>
      <c r="F92" s="3" t="s">
        <v>60</v>
      </c>
      <c r="G92" s="3" t="s">
        <v>43</v>
      </c>
      <c r="H92" s="3" t="s">
        <v>64</v>
      </c>
      <c r="I92" s="3" t="s">
        <v>61</v>
      </c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295</v>
      </c>
      <c r="Q92" s="6">
        <v>8100000000</v>
      </c>
      <c r="R92" s="6">
        <v>0</v>
      </c>
      <c r="S92" s="6">
        <v>0</v>
      </c>
      <c r="T92" s="6">
        <v>8100000000</v>
      </c>
      <c r="U92" s="6">
        <v>0</v>
      </c>
      <c r="V92" s="6">
        <v>8100000000</v>
      </c>
      <c r="W92" s="6">
        <v>0</v>
      </c>
      <c r="X92" s="6">
        <v>5656525437</v>
      </c>
      <c r="Y92" s="6">
        <v>5365437691</v>
      </c>
      <c r="Z92" s="6">
        <v>5365437691</v>
      </c>
      <c r="AA92" s="6">
        <v>5365437691</v>
      </c>
    </row>
    <row r="93" spans="1:27" ht="22.5">
      <c r="A93" s="3" t="s">
        <v>33</v>
      </c>
      <c r="B93" s="4" t="s">
        <v>34</v>
      </c>
      <c r="C93" s="5" t="s">
        <v>296</v>
      </c>
      <c r="D93" s="3" t="s">
        <v>36</v>
      </c>
      <c r="E93" s="3" t="s">
        <v>46</v>
      </c>
      <c r="F93" s="3" t="s">
        <v>60</v>
      </c>
      <c r="G93" s="3" t="s">
        <v>43</v>
      </c>
      <c r="H93" s="3" t="s">
        <v>64</v>
      </c>
      <c r="I93" s="3" t="s">
        <v>112</v>
      </c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297</v>
      </c>
      <c r="Q93" s="6">
        <v>2345700000</v>
      </c>
      <c r="R93" s="6">
        <v>0</v>
      </c>
      <c r="S93" s="6">
        <v>0</v>
      </c>
      <c r="T93" s="6">
        <v>2345700000</v>
      </c>
      <c r="U93" s="6">
        <v>0</v>
      </c>
      <c r="V93" s="6">
        <v>2345700000</v>
      </c>
      <c r="W93" s="6">
        <v>0</v>
      </c>
      <c r="X93" s="6">
        <v>1016386904</v>
      </c>
      <c r="Y93" s="6">
        <v>959997467</v>
      </c>
      <c r="Z93" s="6">
        <v>959997467</v>
      </c>
      <c r="AA93" s="6">
        <v>959997467</v>
      </c>
    </row>
    <row r="94" spans="1:27" ht="22.5">
      <c r="A94" s="3" t="s">
        <v>33</v>
      </c>
      <c r="B94" s="4" t="s">
        <v>34</v>
      </c>
      <c r="C94" s="5" t="s">
        <v>298</v>
      </c>
      <c r="D94" s="3" t="s">
        <v>36</v>
      </c>
      <c r="E94" s="3" t="s">
        <v>46</v>
      </c>
      <c r="F94" s="3" t="s">
        <v>39</v>
      </c>
      <c r="G94" s="3" t="s">
        <v>37</v>
      </c>
      <c r="H94" s="3" t="s">
        <v>61</v>
      </c>
      <c r="I94" s="3"/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299</v>
      </c>
      <c r="Q94" s="6">
        <v>240000000000</v>
      </c>
      <c r="R94" s="6">
        <v>0</v>
      </c>
      <c r="S94" s="6">
        <v>0</v>
      </c>
      <c r="T94" s="6">
        <v>240000000000</v>
      </c>
      <c r="U94" s="6">
        <v>0</v>
      </c>
      <c r="V94" s="6">
        <v>18828109335</v>
      </c>
      <c r="W94" s="6">
        <v>221171890665</v>
      </c>
      <c r="X94" s="6">
        <v>18599504265</v>
      </c>
      <c r="Y94" s="6">
        <v>18599504265</v>
      </c>
      <c r="Z94" s="6">
        <v>18599504265</v>
      </c>
      <c r="AA94" s="6">
        <v>18599504265</v>
      </c>
    </row>
    <row r="95" spans="1:27" ht="22.5">
      <c r="A95" s="3" t="s">
        <v>33</v>
      </c>
      <c r="B95" s="4" t="s">
        <v>34</v>
      </c>
      <c r="C95" s="5" t="s">
        <v>300</v>
      </c>
      <c r="D95" s="3" t="s">
        <v>36</v>
      </c>
      <c r="E95" s="3" t="s">
        <v>46</v>
      </c>
      <c r="F95" s="3" t="s">
        <v>39</v>
      </c>
      <c r="G95" s="3" t="s">
        <v>37</v>
      </c>
      <c r="H95" s="3" t="s">
        <v>112</v>
      </c>
      <c r="I95" s="3"/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301</v>
      </c>
      <c r="Q95" s="6">
        <v>60000000000</v>
      </c>
      <c r="R95" s="6">
        <v>0</v>
      </c>
      <c r="S95" s="6">
        <v>0</v>
      </c>
      <c r="T95" s="6">
        <v>60000000000</v>
      </c>
      <c r="U95" s="6">
        <v>0</v>
      </c>
      <c r="V95" s="6">
        <v>5408950266</v>
      </c>
      <c r="W95" s="6">
        <v>54591049734</v>
      </c>
      <c r="X95" s="6">
        <v>5316551543</v>
      </c>
      <c r="Y95" s="6">
        <v>5316551543</v>
      </c>
      <c r="Z95" s="6">
        <v>5299375731</v>
      </c>
      <c r="AA95" s="6">
        <v>5299375731</v>
      </c>
    </row>
    <row r="96" spans="1:27" ht="22.5">
      <c r="A96" s="3" t="s">
        <v>33</v>
      </c>
      <c r="B96" s="4" t="s">
        <v>34</v>
      </c>
      <c r="C96" s="5" t="s">
        <v>302</v>
      </c>
      <c r="D96" s="3" t="s">
        <v>36</v>
      </c>
      <c r="E96" s="3" t="s">
        <v>69</v>
      </c>
      <c r="F96" s="3" t="s">
        <v>37</v>
      </c>
      <c r="G96" s="3" t="s">
        <v>37</v>
      </c>
      <c r="H96" s="3"/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303</v>
      </c>
      <c r="Q96" s="6">
        <v>1156000000</v>
      </c>
      <c r="R96" s="6">
        <v>370681294.70999998</v>
      </c>
      <c r="S96" s="6">
        <v>135310545</v>
      </c>
      <c r="T96" s="6">
        <v>1391370749.71</v>
      </c>
      <c r="U96" s="6">
        <v>0</v>
      </c>
      <c r="V96" s="6">
        <v>540681294.71000004</v>
      </c>
      <c r="W96" s="6">
        <v>850689455</v>
      </c>
      <c r="X96" s="6">
        <v>516346113.70999998</v>
      </c>
      <c r="Y96" s="6">
        <v>516346113.70999998</v>
      </c>
      <c r="Z96" s="6">
        <v>516346113.70999998</v>
      </c>
      <c r="AA96" s="6">
        <v>516346113.70999998</v>
      </c>
    </row>
    <row r="97" spans="1:27" ht="22.5">
      <c r="A97" s="3" t="s">
        <v>33</v>
      </c>
      <c r="B97" s="4" t="s">
        <v>34</v>
      </c>
      <c r="C97" s="5" t="s">
        <v>304</v>
      </c>
      <c r="D97" s="3" t="s">
        <v>36</v>
      </c>
      <c r="E97" s="3" t="s">
        <v>69</v>
      </c>
      <c r="F97" s="3" t="s">
        <v>37</v>
      </c>
      <c r="G97" s="3" t="s">
        <v>43</v>
      </c>
      <c r="H97" s="3"/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305</v>
      </c>
      <c r="Q97" s="6">
        <v>1410000000</v>
      </c>
      <c r="R97" s="6">
        <v>135310545</v>
      </c>
      <c r="S97" s="6">
        <v>370681294.70999998</v>
      </c>
      <c r="T97" s="6">
        <v>1174629250.29</v>
      </c>
      <c r="U97" s="6">
        <v>0</v>
      </c>
      <c r="V97" s="6">
        <v>655223699.28999996</v>
      </c>
      <c r="W97" s="6">
        <v>519405551</v>
      </c>
      <c r="X97" s="6">
        <v>449738104</v>
      </c>
      <c r="Y97" s="6">
        <v>449738104</v>
      </c>
      <c r="Z97" s="6">
        <v>449738104</v>
      </c>
      <c r="AA97" s="6">
        <v>449738104</v>
      </c>
    </row>
    <row r="98" spans="1:27" ht="22.5">
      <c r="A98" s="3" t="s">
        <v>33</v>
      </c>
      <c r="B98" s="4" t="s">
        <v>34</v>
      </c>
      <c r="C98" s="5" t="s">
        <v>306</v>
      </c>
      <c r="D98" s="3" t="s">
        <v>36</v>
      </c>
      <c r="E98" s="3" t="s">
        <v>72</v>
      </c>
      <c r="F98" s="3" t="s">
        <v>37</v>
      </c>
      <c r="G98" s="3" t="s">
        <v>43</v>
      </c>
      <c r="H98" s="3" t="s">
        <v>61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307</v>
      </c>
      <c r="Q98" s="6">
        <v>3447202420</v>
      </c>
      <c r="R98" s="6">
        <v>7000000</v>
      </c>
      <c r="S98" s="6">
        <v>24633841</v>
      </c>
      <c r="T98" s="6">
        <v>3429568579</v>
      </c>
      <c r="U98" s="6">
        <v>0</v>
      </c>
      <c r="V98" s="6">
        <v>2908964208</v>
      </c>
      <c r="W98" s="6">
        <v>520604371</v>
      </c>
      <c r="X98" s="6">
        <v>2496111334</v>
      </c>
      <c r="Y98" s="6">
        <v>2496111334</v>
      </c>
      <c r="Z98" s="6">
        <v>2495517534</v>
      </c>
      <c r="AA98" s="6">
        <v>2495517534</v>
      </c>
    </row>
    <row r="99" spans="1:27" ht="22.5">
      <c r="A99" s="3" t="s">
        <v>33</v>
      </c>
      <c r="B99" s="4" t="s">
        <v>34</v>
      </c>
      <c r="C99" s="5" t="s">
        <v>308</v>
      </c>
      <c r="D99" s="3" t="s">
        <v>36</v>
      </c>
      <c r="E99" s="3" t="s">
        <v>72</v>
      </c>
      <c r="F99" s="3" t="s">
        <v>37</v>
      </c>
      <c r="G99" s="3" t="s">
        <v>43</v>
      </c>
      <c r="H99" s="3" t="s">
        <v>118</v>
      </c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309</v>
      </c>
      <c r="Q99" s="6">
        <v>9000000</v>
      </c>
      <c r="R99" s="6">
        <v>6800000</v>
      </c>
      <c r="S99" s="6">
        <v>3000000</v>
      </c>
      <c r="T99" s="6">
        <v>12800000</v>
      </c>
      <c r="U99" s="6">
        <v>0</v>
      </c>
      <c r="V99" s="6">
        <v>7000000</v>
      </c>
      <c r="W99" s="6">
        <v>5800000</v>
      </c>
      <c r="X99" s="6">
        <v>3078200</v>
      </c>
      <c r="Y99" s="6">
        <v>3078200</v>
      </c>
      <c r="Z99" s="6">
        <v>3078200</v>
      </c>
      <c r="AA99" s="6">
        <v>3078200</v>
      </c>
    </row>
    <row r="100" spans="1:27" ht="22.5">
      <c r="A100" s="3" t="s">
        <v>33</v>
      </c>
      <c r="B100" s="4" t="s">
        <v>34</v>
      </c>
      <c r="C100" s="5" t="s">
        <v>310</v>
      </c>
      <c r="D100" s="3" t="s">
        <v>36</v>
      </c>
      <c r="E100" s="3" t="s">
        <v>72</v>
      </c>
      <c r="F100" s="3" t="s">
        <v>37</v>
      </c>
      <c r="G100" s="3" t="s">
        <v>43</v>
      </c>
      <c r="H100" s="3" t="s">
        <v>121</v>
      </c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311</v>
      </c>
      <c r="Q100" s="6">
        <v>270797580</v>
      </c>
      <c r="R100" s="6">
        <v>17833841</v>
      </c>
      <c r="S100" s="6">
        <v>4000000</v>
      </c>
      <c r="T100" s="6">
        <v>284631421</v>
      </c>
      <c r="U100" s="6">
        <v>0</v>
      </c>
      <c r="V100" s="6">
        <v>274477436</v>
      </c>
      <c r="W100" s="6">
        <v>10153985</v>
      </c>
      <c r="X100" s="6">
        <v>191522213</v>
      </c>
      <c r="Y100" s="6">
        <v>191522213</v>
      </c>
      <c r="Z100" s="6">
        <v>191522213</v>
      </c>
      <c r="AA100" s="6">
        <v>191522213</v>
      </c>
    </row>
    <row r="101" spans="1:27" ht="22.5">
      <c r="A101" s="3" t="s">
        <v>33</v>
      </c>
      <c r="B101" s="4" t="s">
        <v>34</v>
      </c>
      <c r="C101" s="5" t="s">
        <v>312</v>
      </c>
      <c r="D101" s="3" t="s">
        <v>36</v>
      </c>
      <c r="E101" s="3" t="s">
        <v>72</v>
      </c>
      <c r="F101" s="3" t="s">
        <v>81</v>
      </c>
      <c r="G101" s="3" t="s">
        <v>37</v>
      </c>
      <c r="H101" s="3" t="s">
        <v>146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313</v>
      </c>
      <c r="Q101" s="6">
        <v>56000000</v>
      </c>
      <c r="R101" s="6">
        <v>0</v>
      </c>
      <c r="S101" s="6">
        <v>0</v>
      </c>
      <c r="T101" s="6">
        <v>56000000</v>
      </c>
      <c r="U101" s="6">
        <v>0</v>
      </c>
      <c r="V101" s="6">
        <v>21378000</v>
      </c>
      <c r="W101" s="6">
        <v>34622000</v>
      </c>
      <c r="X101" s="6">
        <v>21378000</v>
      </c>
      <c r="Y101" s="6">
        <v>21378000</v>
      </c>
      <c r="Z101" s="6">
        <v>21378000</v>
      </c>
      <c r="AA101" s="6">
        <v>21378000</v>
      </c>
    </row>
    <row r="102" spans="1:27" ht="22.5">
      <c r="A102" s="3" t="s">
        <v>33</v>
      </c>
      <c r="B102" s="4" t="s">
        <v>34</v>
      </c>
      <c r="C102" s="5" t="s">
        <v>314</v>
      </c>
      <c r="D102" s="3" t="s">
        <v>84</v>
      </c>
      <c r="E102" s="3" t="s">
        <v>39</v>
      </c>
      <c r="F102" s="3" t="s">
        <v>37</v>
      </c>
      <c r="G102" s="3" t="s">
        <v>46</v>
      </c>
      <c r="H102" s="3" t="s">
        <v>112</v>
      </c>
      <c r="I102" s="3" t="s">
        <v>61</v>
      </c>
      <c r="J102" s="3"/>
      <c r="K102" s="3"/>
      <c r="L102" s="3"/>
      <c r="M102" s="3" t="s">
        <v>38</v>
      </c>
      <c r="N102" s="3" t="s">
        <v>77</v>
      </c>
      <c r="O102" s="3" t="s">
        <v>78</v>
      </c>
      <c r="P102" s="4" t="s">
        <v>315</v>
      </c>
      <c r="Q102" s="6">
        <v>521841330047</v>
      </c>
      <c r="R102" s="6">
        <v>0</v>
      </c>
      <c r="S102" s="6">
        <v>0</v>
      </c>
      <c r="T102" s="6">
        <v>521841330047</v>
      </c>
      <c r="U102" s="6">
        <v>0</v>
      </c>
      <c r="V102" s="6">
        <v>521841330047</v>
      </c>
      <c r="W102" s="6">
        <v>0</v>
      </c>
      <c r="X102" s="6">
        <v>521841330047</v>
      </c>
      <c r="Y102" s="6">
        <v>521841330047</v>
      </c>
      <c r="Z102" s="6">
        <v>521841330047</v>
      </c>
      <c r="AA102" s="6">
        <v>521841330047</v>
      </c>
    </row>
    <row r="103" spans="1:27" ht="123.75">
      <c r="A103" s="3" t="s">
        <v>33</v>
      </c>
      <c r="B103" s="4" t="s">
        <v>34</v>
      </c>
      <c r="C103" s="5" t="s">
        <v>316</v>
      </c>
      <c r="D103" s="3" t="s">
        <v>89</v>
      </c>
      <c r="E103" s="3" t="s">
        <v>90</v>
      </c>
      <c r="F103" s="3" t="s">
        <v>91</v>
      </c>
      <c r="G103" s="3" t="s">
        <v>92</v>
      </c>
      <c r="H103" s="3" t="s">
        <v>317</v>
      </c>
      <c r="I103" s="3" t="s">
        <v>318</v>
      </c>
      <c r="J103" s="3" t="s">
        <v>43</v>
      </c>
      <c r="K103" s="3"/>
      <c r="L103" s="3"/>
      <c r="M103" s="3" t="s">
        <v>38</v>
      </c>
      <c r="N103" s="3" t="s">
        <v>77</v>
      </c>
      <c r="O103" s="3" t="s">
        <v>40</v>
      </c>
      <c r="P103" s="4" t="s">
        <v>319</v>
      </c>
      <c r="Q103" s="6">
        <v>0</v>
      </c>
      <c r="R103" s="6">
        <v>91134332</v>
      </c>
      <c r="S103" s="6">
        <v>0</v>
      </c>
      <c r="T103" s="6">
        <v>91134332</v>
      </c>
      <c r="U103" s="6">
        <v>0</v>
      </c>
      <c r="V103" s="6">
        <v>77041849</v>
      </c>
      <c r="W103" s="6">
        <v>14092483</v>
      </c>
      <c r="X103" s="6">
        <v>77041849</v>
      </c>
      <c r="Y103" s="6">
        <v>2870720</v>
      </c>
      <c r="Z103" s="6">
        <v>2870720</v>
      </c>
      <c r="AA103" s="6">
        <v>2870720</v>
      </c>
    </row>
    <row r="104" spans="1:27" ht="101.25">
      <c r="A104" s="3" t="s">
        <v>33</v>
      </c>
      <c r="B104" s="4" t="s">
        <v>34</v>
      </c>
      <c r="C104" s="5" t="s">
        <v>320</v>
      </c>
      <c r="D104" s="3" t="s">
        <v>89</v>
      </c>
      <c r="E104" s="3" t="s">
        <v>90</v>
      </c>
      <c r="F104" s="3" t="s">
        <v>91</v>
      </c>
      <c r="G104" s="3" t="s">
        <v>92</v>
      </c>
      <c r="H104" s="3" t="s">
        <v>317</v>
      </c>
      <c r="I104" s="3" t="s">
        <v>321</v>
      </c>
      <c r="J104" s="3" t="s">
        <v>43</v>
      </c>
      <c r="K104" s="3"/>
      <c r="L104" s="3"/>
      <c r="M104" s="3" t="s">
        <v>38</v>
      </c>
      <c r="N104" s="3" t="s">
        <v>77</v>
      </c>
      <c r="O104" s="3" t="s">
        <v>40</v>
      </c>
      <c r="P104" s="4" t="s">
        <v>322</v>
      </c>
      <c r="Q104" s="6">
        <v>10503408958</v>
      </c>
      <c r="R104" s="6">
        <v>0</v>
      </c>
      <c r="S104" s="6">
        <v>91134332</v>
      </c>
      <c r="T104" s="6">
        <v>10412274626</v>
      </c>
      <c r="U104" s="6">
        <v>0</v>
      </c>
      <c r="V104" s="6">
        <v>2398923034.71</v>
      </c>
      <c r="W104" s="6">
        <v>8013351591.29</v>
      </c>
      <c r="X104" s="6">
        <v>2222062111.71</v>
      </c>
      <c r="Y104" s="6">
        <v>0</v>
      </c>
      <c r="Z104" s="6">
        <v>0</v>
      </c>
      <c r="AA104" s="6">
        <v>0</v>
      </c>
    </row>
    <row r="105" spans="1:27" ht="101.25">
      <c r="A105" s="3" t="s">
        <v>33</v>
      </c>
      <c r="B105" s="4" t="s">
        <v>34</v>
      </c>
      <c r="C105" s="5" t="s">
        <v>320</v>
      </c>
      <c r="D105" s="3" t="s">
        <v>89</v>
      </c>
      <c r="E105" s="3" t="s">
        <v>90</v>
      </c>
      <c r="F105" s="3" t="s">
        <v>91</v>
      </c>
      <c r="G105" s="3" t="s">
        <v>92</v>
      </c>
      <c r="H105" s="3" t="s">
        <v>317</v>
      </c>
      <c r="I105" s="3" t="s">
        <v>321</v>
      </c>
      <c r="J105" s="3" t="s">
        <v>43</v>
      </c>
      <c r="K105" s="3"/>
      <c r="L105" s="3"/>
      <c r="M105" s="3" t="s">
        <v>38</v>
      </c>
      <c r="N105" s="3" t="s">
        <v>94</v>
      </c>
      <c r="O105" s="3" t="s">
        <v>40</v>
      </c>
      <c r="P105" s="4" t="s">
        <v>322</v>
      </c>
      <c r="Q105" s="6">
        <v>7208485377</v>
      </c>
      <c r="R105" s="6">
        <v>0</v>
      </c>
      <c r="S105" s="6">
        <v>0</v>
      </c>
      <c r="T105" s="6">
        <v>7208485377</v>
      </c>
      <c r="U105" s="6">
        <v>0</v>
      </c>
      <c r="V105" s="6">
        <v>6261770366.8699999</v>
      </c>
      <c r="W105" s="6">
        <v>946715010.13</v>
      </c>
      <c r="X105" s="6">
        <v>2325380859.8699999</v>
      </c>
      <c r="Y105" s="6">
        <v>166816580</v>
      </c>
      <c r="Z105" s="6">
        <v>165400480</v>
      </c>
      <c r="AA105" s="6">
        <v>165400480</v>
      </c>
    </row>
    <row r="106" spans="1:27" ht="123.75">
      <c r="A106" s="3" t="s">
        <v>33</v>
      </c>
      <c r="B106" s="4" t="s">
        <v>34</v>
      </c>
      <c r="C106" s="5" t="s">
        <v>316</v>
      </c>
      <c r="D106" s="3" t="s">
        <v>89</v>
      </c>
      <c r="E106" s="3" t="s">
        <v>90</v>
      </c>
      <c r="F106" s="3" t="s">
        <v>91</v>
      </c>
      <c r="G106" s="3" t="s">
        <v>92</v>
      </c>
      <c r="H106" s="3" t="s">
        <v>317</v>
      </c>
      <c r="I106" s="3" t="s">
        <v>318</v>
      </c>
      <c r="J106" s="3" t="s">
        <v>43</v>
      </c>
      <c r="K106" s="3"/>
      <c r="L106" s="3"/>
      <c r="M106" s="3" t="s">
        <v>38</v>
      </c>
      <c r="N106" s="3" t="s">
        <v>94</v>
      </c>
      <c r="O106" s="3" t="s">
        <v>40</v>
      </c>
      <c r="P106" s="4" t="s">
        <v>319</v>
      </c>
      <c r="Q106" s="6">
        <v>324000000</v>
      </c>
      <c r="R106" s="6">
        <v>0</v>
      </c>
      <c r="S106" s="6">
        <v>0</v>
      </c>
      <c r="T106" s="6">
        <v>324000000</v>
      </c>
      <c r="U106" s="6">
        <v>0</v>
      </c>
      <c r="V106" s="6">
        <v>259000000</v>
      </c>
      <c r="W106" s="6">
        <v>65000000</v>
      </c>
      <c r="X106" s="6">
        <v>259000000</v>
      </c>
      <c r="Y106" s="6">
        <v>97000000</v>
      </c>
      <c r="Z106" s="6">
        <v>97000000</v>
      </c>
      <c r="AA106" s="6">
        <v>97000000</v>
      </c>
    </row>
    <row r="107" spans="1:27" ht="101.25">
      <c r="A107" s="3" t="s">
        <v>33</v>
      </c>
      <c r="B107" s="4" t="s">
        <v>34</v>
      </c>
      <c r="C107" s="5" t="s">
        <v>323</v>
      </c>
      <c r="D107" s="3" t="s">
        <v>89</v>
      </c>
      <c r="E107" s="3" t="s">
        <v>90</v>
      </c>
      <c r="F107" s="3" t="s">
        <v>91</v>
      </c>
      <c r="G107" s="3" t="s">
        <v>39</v>
      </c>
      <c r="H107" s="3" t="s">
        <v>317</v>
      </c>
      <c r="I107" s="3" t="s">
        <v>321</v>
      </c>
      <c r="J107" s="3" t="s">
        <v>43</v>
      </c>
      <c r="K107" s="3"/>
      <c r="L107" s="3"/>
      <c r="M107" s="3" t="s">
        <v>38</v>
      </c>
      <c r="N107" s="3" t="s">
        <v>77</v>
      </c>
      <c r="O107" s="3" t="s">
        <v>40</v>
      </c>
      <c r="P107" s="4" t="s">
        <v>324</v>
      </c>
      <c r="Q107" s="6">
        <v>50857607</v>
      </c>
      <c r="R107" s="6">
        <v>0</v>
      </c>
      <c r="S107" s="6">
        <v>0</v>
      </c>
      <c r="T107" s="6">
        <v>50857607</v>
      </c>
      <c r="U107" s="6">
        <v>0</v>
      </c>
      <c r="V107" s="6">
        <v>0</v>
      </c>
      <c r="W107" s="6">
        <v>50857607</v>
      </c>
      <c r="X107" s="6">
        <v>0</v>
      </c>
      <c r="Y107" s="6">
        <v>0</v>
      </c>
      <c r="Z107" s="6">
        <v>0</v>
      </c>
      <c r="AA107" s="6">
        <v>0</v>
      </c>
    </row>
    <row r="108" spans="1:27" ht="101.25">
      <c r="A108" s="3" t="s">
        <v>33</v>
      </c>
      <c r="B108" s="4" t="s">
        <v>34</v>
      </c>
      <c r="C108" s="5" t="s">
        <v>325</v>
      </c>
      <c r="D108" s="3" t="s">
        <v>89</v>
      </c>
      <c r="E108" s="3" t="s">
        <v>90</v>
      </c>
      <c r="F108" s="3" t="s">
        <v>91</v>
      </c>
      <c r="G108" s="3" t="s">
        <v>77</v>
      </c>
      <c r="H108" s="3" t="s">
        <v>317</v>
      </c>
      <c r="I108" s="3" t="s">
        <v>326</v>
      </c>
      <c r="J108" s="3" t="s">
        <v>43</v>
      </c>
      <c r="K108" s="3"/>
      <c r="L108" s="3"/>
      <c r="M108" s="3" t="s">
        <v>38</v>
      </c>
      <c r="N108" s="3" t="s">
        <v>94</v>
      </c>
      <c r="O108" s="3" t="s">
        <v>40</v>
      </c>
      <c r="P108" s="4" t="s">
        <v>327</v>
      </c>
      <c r="Q108" s="6">
        <v>3934235600</v>
      </c>
      <c r="R108" s="6">
        <v>2558283977</v>
      </c>
      <c r="S108" s="6">
        <v>0</v>
      </c>
      <c r="T108" s="6">
        <v>6492519577</v>
      </c>
      <c r="U108" s="6">
        <v>0</v>
      </c>
      <c r="V108" s="6">
        <v>2703321734.8899999</v>
      </c>
      <c r="W108" s="6">
        <v>3789197842.1100001</v>
      </c>
      <c r="X108" s="6">
        <v>2703321734.8899999</v>
      </c>
      <c r="Y108" s="6">
        <v>1723843553.8900001</v>
      </c>
      <c r="Z108" s="6">
        <v>1723843553.8900001</v>
      </c>
      <c r="AA108" s="6">
        <v>1723843553.8900001</v>
      </c>
    </row>
    <row r="109" spans="1:27" ht="90">
      <c r="A109" s="3" t="s">
        <v>33</v>
      </c>
      <c r="B109" s="4" t="s">
        <v>34</v>
      </c>
      <c r="C109" s="5" t="s">
        <v>328</v>
      </c>
      <c r="D109" s="3" t="s">
        <v>89</v>
      </c>
      <c r="E109" s="3" t="s">
        <v>90</v>
      </c>
      <c r="F109" s="3" t="s">
        <v>91</v>
      </c>
      <c r="G109" s="3" t="s">
        <v>77</v>
      </c>
      <c r="H109" s="3" t="s">
        <v>317</v>
      </c>
      <c r="I109" s="3" t="s">
        <v>329</v>
      </c>
      <c r="J109" s="3" t="s">
        <v>43</v>
      </c>
      <c r="K109" s="3"/>
      <c r="L109" s="3"/>
      <c r="M109" s="3" t="s">
        <v>38</v>
      </c>
      <c r="N109" s="3" t="s">
        <v>94</v>
      </c>
      <c r="O109" s="3" t="s">
        <v>40</v>
      </c>
      <c r="P109" s="4" t="s">
        <v>330</v>
      </c>
      <c r="Q109" s="6">
        <v>16615640000</v>
      </c>
      <c r="R109" s="6">
        <v>0</v>
      </c>
      <c r="S109" s="6">
        <v>2925163131</v>
      </c>
      <c r="T109" s="6">
        <v>13690476869</v>
      </c>
      <c r="U109" s="6">
        <v>0</v>
      </c>
      <c r="V109" s="6">
        <v>13690476868.780001</v>
      </c>
      <c r="W109" s="6">
        <v>0.22</v>
      </c>
      <c r="X109" s="6">
        <v>13690476868.780001</v>
      </c>
      <c r="Y109" s="6">
        <v>1215868018.78</v>
      </c>
      <c r="Z109" s="6">
        <v>1215868018.78</v>
      </c>
      <c r="AA109" s="6">
        <v>1215868018.78</v>
      </c>
    </row>
    <row r="110" spans="1:27" ht="90">
      <c r="A110" s="3" t="s">
        <v>33</v>
      </c>
      <c r="B110" s="4" t="s">
        <v>34</v>
      </c>
      <c r="C110" s="5" t="s">
        <v>331</v>
      </c>
      <c r="D110" s="3" t="s">
        <v>89</v>
      </c>
      <c r="E110" s="3" t="s">
        <v>90</v>
      </c>
      <c r="F110" s="3" t="s">
        <v>91</v>
      </c>
      <c r="G110" s="3" t="s">
        <v>77</v>
      </c>
      <c r="H110" s="3" t="s">
        <v>317</v>
      </c>
      <c r="I110" s="3" t="s">
        <v>321</v>
      </c>
      <c r="J110" s="3" t="s">
        <v>43</v>
      </c>
      <c r="K110" s="3"/>
      <c r="L110" s="3"/>
      <c r="M110" s="3" t="s">
        <v>38</v>
      </c>
      <c r="N110" s="3" t="s">
        <v>94</v>
      </c>
      <c r="O110" s="3" t="s">
        <v>40</v>
      </c>
      <c r="P110" s="4" t="s">
        <v>332</v>
      </c>
      <c r="Q110" s="6">
        <v>3253000000</v>
      </c>
      <c r="R110" s="6">
        <v>366879154</v>
      </c>
      <c r="S110" s="6">
        <v>0</v>
      </c>
      <c r="T110" s="6">
        <v>3619879154</v>
      </c>
      <c r="U110" s="6">
        <v>0</v>
      </c>
      <c r="V110" s="6">
        <v>23795835</v>
      </c>
      <c r="W110" s="6">
        <v>3596083319</v>
      </c>
      <c r="X110" s="6">
        <v>0</v>
      </c>
      <c r="Y110" s="6">
        <v>0</v>
      </c>
      <c r="Z110" s="6">
        <v>0</v>
      </c>
      <c r="AA110" s="6">
        <v>0</v>
      </c>
    </row>
    <row r="111" spans="1:27" ht="56.25">
      <c r="A111" s="3" t="s">
        <v>33</v>
      </c>
      <c r="B111" s="4" t="s">
        <v>34</v>
      </c>
      <c r="C111" s="5" t="s">
        <v>333</v>
      </c>
      <c r="D111" s="3" t="s">
        <v>89</v>
      </c>
      <c r="E111" s="3" t="s">
        <v>100</v>
      </c>
      <c r="F111" s="3" t="s">
        <v>91</v>
      </c>
      <c r="G111" s="3" t="s">
        <v>101</v>
      </c>
      <c r="H111" s="3" t="s">
        <v>317</v>
      </c>
      <c r="I111" s="3" t="s">
        <v>334</v>
      </c>
      <c r="J111" s="3" t="s">
        <v>43</v>
      </c>
      <c r="K111" s="3"/>
      <c r="L111" s="3"/>
      <c r="M111" s="3" t="s">
        <v>38</v>
      </c>
      <c r="N111" s="3" t="s">
        <v>77</v>
      </c>
      <c r="O111" s="3" t="s">
        <v>40</v>
      </c>
      <c r="P111" s="4" t="s">
        <v>335</v>
      </c>
      <c r="Q111" s="6">
        <v>8524413435</v>
      </c>
      <c r="R111" s="6">
        <v>0</v>
      </c>
      <c r="S111" s="6">
        <v>429104078</v>
      </c>
      <c r="T111" s="6">
        <v>8095309357</v>
      </c>
      <c r="U111" s="6">
        <v>0</v>
      </c>
      <c r="V111" s="6">
        <v>7911937479</v>
      </c>
      <c r="W111" s="6">
        <v>183371878</v>
      </c>
      <c r="X111" s="6">
        <v>7668657238</v>
      </c>
      <c r="Y111" s="6">
        <v>0</v>
      </c>
      <c r="Z111" s="6">
        <v>0</v>
      </c>
      <c r="AA111" s="6">
        <v>0</v>
      </c>
    </row>
    <row r="112" spans="1:27" ht="56.25">
      <c r="A112" s="3" t="s">
        <v>33</v>
      </c>
      <c r="B112" s="4" t="s">
        <v>34</v>
      </c>
      <c r="C112" s="5" t="s">
        <v>336</v>
      </c>
      <c r="D112" s="3" t="s">
        <v>89</v>
      </c>
      <c r="E112" s="3" t="s">
        <v>100</v>
      </c>
      <c r="F112" s="3" t="s">
        <v>91</v>
      </c>
      <c r="G112" s="3" t="s">
        <v>101</v>
      </c>
      <c r="H112" s="3" t="s">
        <v>317</v>
      </c>
      <c r="I112" s="3" t="s">
        <v>337</v>
      </c>
      <c r="J112" s="3" t="s">
        <v>43</v>
      </c>
      <c r="K112" s="3"/>
      <c r="L112" s="3"/>
      <c r="M112" s="3" t="s">
        <v>38</v>
      </c>
      <c r="N112" s="3" t="s">
        <v>77</v>
      </c>
      <c r="O112" s="3" t="s">
        <v>40</v>
      </c>
      <c r="P112" s="4" t="s">
        <v>338</v>
      </c>
      <c r="Q112" s="6">
        <v>2000000000</v>
      </c>
      <c r="R112" s="6">
        <v>429104078</v>
      </c>
      <c r="S112" s="6">
        <v>0</v>
      </c>
      <c r="T112" s="6">
        <v>2429104078</v>
      </c>
      <c r="U112" s="6">
        <v>0</v>
      </c>
      <c r="V112" s="6">
        <v>2429104078</v>
      </c>
      <c r="W112" s="6">
        <v>0</v>
      </c>
      <c r="X112" s="6">
        <v>2309104078</v>
      </c>
      <c r="Y112" s="6">
        <v>0</v>
      </c>
      <c r="Z112" s="6">
        <v>0</v>
      </c>
      <c r="AA112" s="6">
        <v>0</v>
      </c>
    </row>
    <row r="113" spans="1:27" ht="101.25">
      <c r="A113" s="3" t="s">
        <v>33</v>
      </c>
      <c r="B113" s="4" t="s">
        <v>34</v>
      </c>
      <c r="C113" s="5" t="s">
        <v>339</v>
      </c>
      <c r="D113" s="3" t="s">
        <v>89</v>
      </c>
      <c r="E113" s="3" t="s">
        <v>100</v>
      </c>
      <c r="F113" s="3" t="s">
        <v>91</v>
      </c>
      <c r="G113" s="3" t="s">
        <v>104</v>
      </c>
      <c r="H113" s="3" t="s">
        <v>317</v>
      </c>
      <c r="I113" s="3" t="s">
        <v>340</v>
      </c>
      <c r="J113" s="3" t="s">
        <v>43</v>
      </c>
      <c r="K113" s="3"/>
      <c r="L113" s="3"/>
      <c r="M113" s="3" t="s">
        <v>38</v>
      </c>
      <c r="N113" s="3" t="s">
        <v>94</v>
      </c>
      <c r="O113" s="3" t="s">
        <v>40</v>
      </c>
      <c r="P113" s="4" t="s">
        <v>341</v>
      </c>
      <c r="Q113" s="6">
        <v>29365795052</v>
      </c>
      <c r="R113" s="6">
        <v>176473076.40000001</v>
      </c>
      <c r="S113" s="6">
        <v>1919787304</v>
      </c>
      <c r="T113" s="6">
        <v>27622480824.400002</v>
      </c>
      <c r="U113" s="6">
        <v>0</v>
      </c>
      <c r="V113" s="6">
        <v>21184282101.73</v>
      </c>
      <c r="W113" s="6">
        <v>6438198722.6700001</v>
      </c>
      <c r="X113" s="6">
        <v>18841553710.73</v>
      </c>
      <c r="Y113" s="6">
        <v>9584374309.5499992</v>
      </c>
      <c r="Z113" s="6">
        <v>9584374309.5499992</v>
      </c>
      <c r="AA113" s="6">
        <v>9584374309.5499992</v>
      </c>
    </row>
    <row r="114" spans="1:27" ht="90">
      <c r="A114" s="3" t="s">
        <v>33</v>
      </c>
      <c r="B114" s="4" t="s">
        <v>34</v>
      </c>
      <c r="C114" s="5" t="s">
        <v>342</v>
      </c>
      <c r="D114" s="3" t="s">
        <v>89</v>
      </c>
      <c r="E114" s="3" t="s">
        <v>100</v>
      </c>
      <c r="F114" s="3" t="s">
        <v>91</v>
      </c>
      <c r="G114" s="3" t="s">
        <v>104</v>
      </c>
      <c r="H114" s="3" t="s">
        <v>317</v>
      </c>
      <c r="I114" s="3" t="s">
        <v>334</v>
      </c>
      <c r="J114" s="3" t="s">
        <v>43</v>
      </c>
      <c r="K114" s="3"/>
      <c r="L114" s="3"/>
      <c r="M114" s="3" t="s">
        <v>38</v>
      </c>
      <c r="N114" s="3" t="s">
        <v>94</v>
      </c>
      <c r="O114" s="3" t="s">
        <v>40</v>
      </c>
      <c r="P114" s="4" t="s">
        <v>343</v>
      </c>
      <c r="Q114" s="6">
        <v>61756843971</v>
      </c>
      <c r="R114" s="6">
        <v>0</v>
      </c>
      <c r="S114" s="6">
        <v>176473076.40000001</v>
      </c>
      <c r="T114" s="6">
        <v>61580370894.599998</v>
      </c>
      <c r="U114" s="6">
        <v>0</v>
      </c>
      <c r="V114" s="6">
        <v>60513677139.599998</v>
      </c>
      <c r="W114" s="6">
        <v>1066693755</v>
      </c>
      <c r="X114" s="6">
        <v>60513677139.599998</v>
      </c>
      <c r="Y114" s="6">
        <v>17530139139.709999</v>
      </c>
      <c r="Z114" s="6">
        <v>13412030461.709999</v>
      </c>
      <c r="AA114" s="6">
        <v>13412030461.709999</v>
      </c>
    </row>
    <row r="115" spans="1:27" ht="67.5">
      <c r="A115" s="3" t="s">
        <v>33</v>
      </c>
      <c r="B115" s="4" t="s">
        <v>34</v>
      </c>
      <c r="C115" s="5" t="s">
        <v>344</v>
      </c>
      <c r="D115" s="3" t="s">
        <v>89</v>
      </c>
      <c r="E115" s="3" t="s">
        <v>100</v>
      </c>
      <c r="F115" s="3" t="s">
        <v>91</v>
      </c>
      <c r="G115" s="3" t="s">
        <v>107</v>
      </c>
      <c r="H115" s="3" t="s">
        <v>317</v>
      </c>
      <c r="I115" s="3" t="s">
        <v>337</v>
      </c>
      <c r="J115" s="3" t="s">
        <v>43</v>
      </c>
      <c r="K115" s="3" t="s">
        <v>1</v>
      </c>
      <c r="L115" s="3" t="s">
        <v>1</v>
      </c>
      <c r="M115" s="3" t="s">
        <v>38</v>
      </c>
      <c r="N115" s="3" t="s">
        <v>94</v>
      </c>
      <c r="O115" s="3" t="s">
        <v>40</v>
      </c>
      <c r="P115" s="4" t="s">
        <v>345</v>
      </c>
      <c r="Q115" s="6">
        <v>1919787304</v>
      </c>
      <c r="R115" s="6">
        <v>0</v>
      </c>
      <c r="S115" s="6">
        <v>0</v>
      </c>
      <c r="T115" s="6">
        <v>1919787304</v>
      </c>
      <c r="U115" s="6">
        <v>0</v>
      </c>
      <c r="V115" s="6">
        <v>1919787304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</row>
    <row r="116" spans="1:27">
      <c r="A116" s="3" t="s">
        <v>1</v>
      </c>
      <c r="B116" s="4" t="s">
        <v>1</v>
      </c>
      <c r="C116" s="5" t="s">
        <v>1</v>
      </c>
      <c r="D116" s="3" t="s">
        <v>1</v>
      </c>
      <c r="E116" s="3" t="s">
        <v>1</v>
      </c>
      <c r="F116" s="3" t="s">
        <v>1</v>
      </c>
      <c r="G116" s="3" t="s">
        <v>1</v>
      </c>
      <c r="H116" s="3" t="s">
        <v>1</v>
      </c>
      <c r="I116" s="3" t="s">
        <v>1</v>
      </c>
      <c r="J116" s="3" t="s">
        <v>1</v>
      </c>
      <c r="K116" s="3" t="s">
        <v>1</v>
      </c>
      <c r="L116" s="3" t="s">
        <v>1</v>
      </c>
      <c r="M116" s="3" t="s">
        <v>1</v>
      </c>
      <c r="N116" s="3" t="s">
        <v>1</v>
      </c>
      <c r="O116" s="3" t="s">
        <v>1</v>
      </c>
      <c r="P116" s="4" t="s">
        <v>1</v>
      </c>
      <c r="Q116" s="6">
        <v>5276475797351</v>
      </c>
      <c r="R116" s="6">
        <v>78360534981.589996</v>
      </c>
      <c r="S116" s="6">
        <v>60280322285.589996</v>
      </c>
      <c r="T116" s="6">
        <v>5294556010047</v>
      </c>
      <c r="U116" s="6">
        <v>0</v>
      </c>
      <c r="V116" s="6">
        <v>4893035211219.5303</v>
      </c>
      <c r="W116" s="6">
        <v>401520798827.46997</v>
      </c>
      <c r="X116" s="6">
        <v>2249579990556.6899</v>
      </c>
      <c r="Y116" s="6">
        <v>1922448027043.1599</v>
      </c>
      <c r="Z116" s="6">
        <v>1916288081075.79</v>
      </c>
      <c r="AA116" s="6">
        <v>1907622886765.54</v>
      </c>
    </row>
    <row r="117" spans="1:27">
      <c r="A117" s="3" t="s">
        <v>1</v>
      </c>
      <c r="B117" s="7" t="s">
        <v>1</v>
      </c>
      <c r="C117" s="5" t="s">
        <v>1</v>
      </c>
      <c r="D117" s="3" t="s">
        <v>1</v>
      </c>
      <c r="E117" s="3" t="s">
        <v>1</v>
      </c>
      <c r="F117" s="3" t="s">
        <v>1</v>
      </c>
      <c r="G117" s="3" t="s">
        <v>1</v>
      </c>
      <c r="H117" s="3" t="s">
        <v>1</v>
      </c>
      <c r="I117" s="3" t="s">
        <v>1</v>
      </c>
      <c r="J117" s="3" t="s">
        <v>1</v>
      </c>
      <c r="K117" s="3" t="s">
        <v>1</v>
      </c>
      <c r="L117" s="3" t="s">
        <v>1</v>
      </c>
      <c r="M117" s="3" t="s">
        <v>1</v>
      </c>
      <c r="N117" s="3" t="s">
        <v>1</v>
      </c>
      <c r="O117" s="3" t="s">
        <v>1</v>
      </c>
      <c r="P117" s="4" t="s">
        <v>1</v>
      </c>
      <c r="Q117" s="8" t="s">
        <v>1</v>
      </c>
      <c r="R117" s="8" t="s">
        <v>1</v>
      </c>
      <c r="S117" s="8" t="s">
        <v>1</v>
      </c>
      <c r="T117" s="8" t="s">
        <v>1</v>
      </c>
      <c r="U117" s="8" t="s">
        <v>1</v>
      </c>
      <c r="V117" s="8" t="s">
        <v>1</v>
      </c>
      <c r="W117" s="8" t="s">
        <v>1</v>
      </c>
      <c r="X117" s="8" t="s">
        <v>1</v>
      </c>
      <c r="Y117" s="8" t="s">
        <v>1</v>
      </c>
      <c r="Z117" s="8" t="s">
        <v>1</v>
      </c>
      <c r="AA117" s="8" t="s">
        <v>1</v>
      </c>
    </row>
    <row r="118" spans="1:27" ht="0" hidden="1" customHeight="1"/>
    <row r="11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4A86D-13E7-433D-8CB9-22AEDF30762F}">
  <dimension ref="A1:AA11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>
      <c r="A5" s="3" t="s">
        <v>33</v>
      </c>
      <c r="B5" s="4" t="s">
        <v>34</v>
      </c>
      <c r="C5" s="5" t="s">
        <v>50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51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52</v>
      </c>
      <c r="Q5" s="6">
        <v>3522000000</v>
      </c>
      <c r="R5" s="6">
        <v>0</v>
      </c>
      <c r="S5" s="6">
        <v>0</v>
      </c>
      <c r="T5" s="6">
        <v>3522000000</v>
      </c>
      <c r="U5" s="6">
        <v>0</v>
      </c>
      <c r="V5" s="6">
        <v>1450076678.8</v>
      </c>
      <c r="W5" s="6">
        <v>2071923321.2</v>
      </c>
      <c r="X5" s="6">
        <v>967502725.79999995</v>
      </c>
      <c r="Y5" s="6">
        <v>24626047</v>
      </c>
      <c r="Z5" s="6">
        <v>24626047</v>
      </c>
      <c r="AA5" s="6">
        <v>23426047</v>
      </c>
    </row>
    <row r="6" spans="1:27" ht="33.75">
      <c r="A6" s="3" t="s">
        <v>33</v>
      </c>
      <c r="B6" s="4" t="s">
        <v>34</v>
      </c>
      <c r="C6" s="5" t="s">
        <v>53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54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55</v>
      </c>
      <c r="Q6" s="6">
        <v>472300000</v>
      </c>
      <c r="R6" s="6">
        <v>0</v>
      </c>
      <c r="S6" s="6">
        <v>0</v>
      </c>
      <c r="T6" s="6">
        <v>472300000</v>
      </c>
      <c r="U6" s="6">
        <v>0</v>
      </c>
      <c r="V6" s="6">
        <v>0</v>
      </c>
      <c r="W6" s="6">
        <v>472300000</v>
      </c>
      <c r="X6" s="6">
        <v>0</v>
      </c>
      <c r="Y6" s="6">
        <v>0</v>
      </c>
      <c r="Z6" s="6">
        <v>0</v>
      </c>
      <c r="AA6" s="6">
        <v>0</v>
      </c>
    </row>
    <row r="7" spans="1:27" ht="33.75">
      <c r="A7" s="3" t="s">
        <v>33</v>
      </c>
      <c r="B7" s="4" t="s">
        <v>34</v>
      </c>
      <c r="C7" s="5" t="s">
        <v>56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57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58</v>
      </c>
      <c r="Q7" s="6">
        <v>20000000000</v>
      </c>
      <c r="R7" s="6">
        <v>0</v>
      </c>
      <c r="S7" s="6">
        <v>20000000000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>
      <c r="A8" s="3"/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6">
        <f>SUM(Q5:Q7)</f>
        <v>23994300000</v>
      </c>
      <c r="R8" s="6">
        <f t="shared" ref="R8:AA8" si="0">SUM(R5:R7)</f>
        <v>0</v>
      </c>
      <c r="S8" s="6">
        <f t="shared" si="0"/>
        <v>20000000000</v>
      </c>
      <c r="T8" s="6">
        <f t="shared" si="0"/>
        <v>3994300000</v>
      </c>
      <c r="U8" s="6">
        <f t="shared" si="0"/>
        <v>0</v>
      </c>
      <c r="V8" s="6">
        <f t="shared" si="0"/>
        <v>1450076678.8</v>
      </c>
      <c r="W8" s="6">
        <f t="shared" si="0"/>
        <v>2544223321.1999998</v>
      </c>
      <c r="X8" s="6">
        <f t="shared" si="0"/>
        <v>967502725.79999995</v>
      </c>
      <c r="Y8" s="6">
        <f t="shared" si="0"/>
        <v>24626047</v>
      </c>
      <c r="Z8" s="6">
        <f t="shared" si="0"/>
        <v>24626047</v>
      </c>
      <c r="AA8" s="6">
        <f t="shared" si="0"/>
        <v>23426047</v>
      </c>
    </row>
    <row r="9" spans="1:27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50CA-2EF8-4290-AEA1-B839D128C685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74</v>
      </c>
      <c r="D5" s="3" t="s">
        <v>36</v>
      </c>
      <c r="E5" s="3" t="s">
        <v>72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75</v>
      </c>
      <c r="Q5" s="6">
        <v>79000000</v>
      </c>
      <c r="R5" s="6">
        <v>0</v>
      </c>
      <c r="S5" s="6">
        <v>0</v>
      </c>
      <c r="T5" s="6">
        <v>79000000</v>
      </c>
      <c r="U5" s="6">
        <v>0</v>
      </c>
      <c r="V5" s="6">
        <v>66350000</v>
      </c>
      <c r="W5" s="6">
        <v>12650000</v>
      </c>
      <c r="X5" s="6">
        <v>60350000</v>
      </c>
      <c r="Y5" s="6">
        <v>60350000</v>
      </c>
      <c r="Z5" s="6">
        <v>60350000</v>
      </c>
      <c r="AA5" s="6">
        <v>60350000</v>
      </c>
    </row>
    <row r="6" spans="1:27" ht="22.5">
      <c r="A6" s="3" t="s">
        <v>33</v>
      </c>
      <c r="B6" s="4" t="s">
        <v>34</v>
      </c>
      <c r="C6" s="5" t="s">
        <v>76</v>
      </c>
      <c r="D6" s="3" t="s">
        <v>36</v>
      </c>
      <c r="E6" s="3" t="s">
        <v>72</v>
      </c>
      <c r="F6" s="3" t="s">
        <v>60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77</v>
      </c>
      <c r="O6" s="3" t="s">
        <v>78</v>
      </c>
      <c r="P6" s="4" t="s">
        <v>79</v>
      </c>
      <c r="Q6" s="6">
        <v>11098000000</v>
      </c>
      <c r="R6" s="6">
        <v>0</v>
      </c>
      <c r="S6" s="6">
        <v>0</v>
      </c>
      <c r="T6" s="6">
        <v>11098000000</v>
      </c>
      <c r="U6" s="6">
        <v>0</v>
      </c>
      <c r="V6" s="6">
        <v>0</v>
      </c>
      <c r="W6" s="6">
        <v>11098000000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/>
      <c r="B7" s="4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6">
        <f>SUM(Q5:Q6)</f>
        <v>11177000000</v>
      </c>
      <c r="R7" s="6">
        <f t="shared" ref="R7:AA7" si="0">SUM(R5:R6)</f>
        <v>0</v>
      </c>
      <c r="S7" s="6">
        <f t="shared" si="0"/>
        <v>0</v>
      </c>
      <c r="T7" s="6">
        <f t="shared" si="0"/>
        <v>11177000000</v>
      </c>
      <c r="U7" s="6">
        <f t="shared" si="0"/>
        <v>0</v>
      </c>
      <c r="V7" s="6">
        <f t="shared" si="0"/>
        <v>66350000</v>
      </c>
      <c r="W7" s="6">
        <f t="shared" si="0"/>
        <v>11110650000</v>
      </c>
      <c r="X7" s="6">
        <f t="shared" si="0"/>
        <v>60350000</v>
      </c>
      <c r="Y7" s="6">
        <f t="shared" si="0"/>
        <v>60350000</v>
      </c>
      <c r="Z7" s="6">
        <f t="shared" si="0"/>
        <v>60350000</v>
      </c>
      <c r="AA7" s="6">
        <f t="shared" si="0"/>
        <v>60350000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86</v>
      </c>
      <c r="D5" s="3" t="s">
        <v>84</v>
      </c>
      <c r="E5" s="3" t="s">
        <v>39</v>
      </c>
      <c r="F5" s="3" t="s">
        <v>60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77</v>
      </c>
      <c r="O5" s="3" t="s">
        <v>40</v>
      </c>
      <c r="P5" s="4" t="s">
        <v>87</v>
      </c>
      <c r="Q5" s="6">
        <v>74052080939</v>
      </c>
      <c r="R5" s="6">
        <v>0</v>
      </c>
      <c r="S5" s="6">
        <v>0</v>
      </c>
      <c r="T5" s="6">
        <v>74052080939</v>
      </c>
      <c r="U5" s="6">
        <v>0</v>
      </c>
      <c r="V5" s="6">
        <v>0</v>
      </c>
      <c r="W5" s="6">
        <v>74052080939</v>
      </c>
      <c r="X5" s="6">
        <v>0</v>
      </c>
      <c r="Y5" s="6">
        <v>0</v>
      </c>
      <c r="Z5" s="6">
        <v>0</v>
      </c>
      <c r="AA5" s="6">
        <v>0</v>
      </c>
    </row>
    <row r="6" spans="1:27">
      <c r="A6" s="3"/>
      <c r="B6" s="4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  <c r="Q6" s="6">
        <f>SUM(Q5)</f>
        <v>74052080939</v>
      </c>
      <c r="R6" s="6">
        <f t="shared" ref="R6:AA6" si="0">SUM(R5)</f>
        <v>0</v>
      </c>
      <c r="S6" s="6">
        <f t="shared" si="0"/>
        <v>0</v>
      </c>
      <c r="T6" s="6">
        <f t="shared" si="0"/>
        <v>74052080939</v>
      </c>
      <c r="U6" s="6">
        <f t="shared" si="0"/>
        <v>0</v>
      </c>
      <c r="V6" s="6">
        <f t="shared" si="0"/>
        <v>0</v>
      </c>
      <c r="W6" s="6">
        <f t="shared" si="0"/>
        <v>74052080939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MAYO 2023</vt:lpstr>
      <vt:lpstr>DESAGREGADO MAYO 023</vt:lpstr>
      <vt:lpstr>TRANSFEREN NO DESAGR MAYO 2023</vt:lpstr>
      <vt:lpstr>GASTOSxTRIBT NO DESG MAYO 2023</vt:lpstr>
      <vt:lpstr>APORT FD. CONTINGENC. MAYO 2023</vt:lpstr>
      <vt:lpstr>'APORT FD. CONTINGENC. MAYO 2023'!Títulos_a_imprimir</vt:lpstr>
      <vt:lpstr>'DECT LIQUIDACION MAYO 2023'!Títulos_a_imprimir</vt:lpstr>
      <vt:lpstr>'DESAGREGADO MAYO 023'!Títulos_a_imprimir</vt:lpstr>
      <vt:lpstr>'GASTOSxTRIBT NO DESG MAYO 2023'!Títulos_a_imprimir</vt:lpstr>
      <vt:lpstr>'TRANSFEREN NO DESAGR MAYO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hp</cp:lastModifiedBy>
  <cp:lastPrinted>2023-06-01T20:23:00Z</cp:lastPrinted>
  <dcterms:created xsi:type="dcterms:W3CDTF">2023-06-01T12:53:05Z</dcterms:created>
  <dcterms:modified xsi:type="dcterms:W3CDTF">2023-06-01T20:26:37Z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