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2\EJE PRESUPUESTAL\"/>
    </mc:Choice>
  </mc:AlternateContent>
  <xr:revisionPtr revIDLastSave="0" documentId="13_ncr:1_{FD1E3407-D4AF-4800-B7FB-DB2835363B58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DECT LIQUIDACION AGOSTO 2022" sheetId="5" r:id="rId1"/>
    <sheet name="DESAGREGADO AGOST 2022" sheetId="6" r:id="rId2"/>
    <sheet name="TRANSFEREN NO DESAGR AGOST 2022" sheetId="4" r:id="rId3"/>
    <sheet name="GASTOSxTRIBT NO DESG AGOST 2022" sheetId="3" r:id="rId4"/>
    <sheet name="DEUDA PUBLICA AGOST 2022" sheetId="1" r:id="rId5"/>
  </sheets>
  <definedNames>
    <definedName name="_xlnm.Print_Titles" localSheetId="0">'DECT LIQUIDACION AGOSTO 2022'!$1:$4</definedName>
    <definedName name="_xlnm.Print_Titles" localSheetId="1">'DESAGREGADO AGOST 2022'!$1:$4</definedName>
    <definedName name="_xlnm.Print_Titles" localSheetId="4">'DEUDA PUBLICA AGOST 2022'!$1:$4</definedName>
    <definedName name="_xlnm.Print_Titles" localSheetId="3">'GASTOSxTRIBT NO DESG AGOST 2022'!$4:$4</definedName>
    <definedName name="_xlnm.Print_Titles" localSheetId="2">'TRANSFEREN NO DESAGR AGOST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3"/>
  <c r="Z7" i="3"/>
  <c r="Y7" i="3"/>
  <c r="X7" i="3"/>
  <c r="W7" i="3"/>
  <c r="V7" i="3"/>
  <c r="U7" i="3"/>
  <c r="T7" i="3"/>
  <c r="S7" i="3"/>
  <c r="R7" i="3"/>
  <c r="Q7" i="3"/>
  <c r="AA7" i="4"/>
  <c r="Z7" i="4"/>
  <c r="Y7" i="4"/>
  <c r="X7" i="4"/>
  <c r="W7" i="4"/>
  <c r="V7" i="4"/>
  <c r="U7" i="4"/>
  <c r="T7" i="4"/>
  <c r="S7" i="4"/>
  <c r="R7" i="4"/>
  <c r="Q7" i="4"/>
</calcChain>
</file>

<file path=xl/sharedStrings.xml><?xml version="1.0" encoding="utf-8"?>
<sst xmlns="http://schemas.openxmlformats.org/spreadsheetml/2006/main" count="2560" uniqueCount="341">
  <si>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</si>
  <si>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</si>
  <si>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</si>
  <si>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</si>
  <si>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</si>
  <si>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</si>
  <si>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</si>
  <si>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</si>
  <si>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</si>
  <si>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</si>
  <si>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</si>
  <si>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</si>
  <si>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</si>
  <si>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</si>
  <si>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</si>
  <si>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</si>
  <si>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</si>
  <si>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</si>
  <si>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</si>
  <si>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</si>
  <si>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</si>
  <si>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</si>
  <si>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</si>
  <si>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</si>
  <si>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</si>
  <si>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</si>
  <si>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</si>
  <si>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</si>
  <si>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</si>
  <si>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</si>
  <si>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</si>
  <si>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</si>
  <si>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</si>
  <si>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</si>
  <si>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</si>
  <si>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</si>
  <si>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</si>
  <si>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</si>
  <si>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</si>
  <si>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</si>
  <si>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</si>
  <si>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</si>
  <si>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</si>
  <si>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</si>
  <si>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</si>
  <si>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</si>
  <si>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</si>
  <si>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</si>
  <si>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</si>
  <si>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</si>
  <si>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</si>
  <si>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</si>
  <si>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</si>
  <si>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</si>
  <si>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</si>
  <si>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</si>
  <si>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</si>
  <si>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</si>
  <si>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</si>
  <si>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</si>
  <si>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</si>
  <si>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</si>
  <si>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</si>
  <si>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</si>
  <si>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</si>
  <si>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</si>
  <si>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</si>
  <si>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</si>
  <si>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</si>
  <si>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</si>
  <si>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</si>
  <si>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</si>
  <si>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</si>
  <si>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</si>
  <si>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</si>
  <si>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</si>
  <si>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</si>
  <si>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</si>
  <si>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</si>
  <si>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</si>
  <si>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</si>
  <si>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</si>
  <si>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</si>
  <si>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</si>
  <si>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</si>
  <si>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</si>
  <si>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</si>
  <si>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</si>
  <si>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</si>
  <si>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</si>
  <si>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</si>
  <si>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13</t>
  </si>
  <si>
    <t>16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</si>
  <si>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</si>
  <si>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</si>
  <si>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</si>
  <si>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</si>
  <si>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</si>
  <si>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</si>
  <si>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</si>
  <si>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</si>
  <si>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</si>
  <si>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</si>
  <si>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</si>
  <si>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</si>
  <si>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</si>
  <si>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</si>
  <si>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</si>
  <si>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</si>
  <si>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</si>
  <si>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</si>
  <si>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</si>
  <si>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</si>
  <si>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</si>
  <si>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</si>
  <si>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</si>
  <si>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</si>
  <si>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</si>
  <si>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</si>
  <si>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</si>
  <si>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</si>
  <si>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</si>
  <si>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</si>
  <si>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</si>
  <si>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</si>
  <si>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</si>
  <si>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</si>
  <si>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</si>
  <si>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</si>
  <si>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</si>
  <si>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</si>
  <si>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</si>
  <si>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</si>
  <si>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</si>
  <si>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</si>
  <si>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</si>
  <si>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</si>
  <si>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</si>
  <si>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</si>
  <si>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</si>
  <si>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</si>
  <si>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</si>
  <si>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</si>
  <si>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</si>
  <si>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</si>
  <si>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</si>
  <si>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</si>
  <si>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</si>
  <si>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</si>
  <si>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</si>
  <si>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</si>
  <si>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</si>
  <si>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</si>
  <si>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</si>
  <si>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</si>
  <si>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</si>
  <si>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</si>
  <si>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</si>
  <si>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</si>
  <si>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</si>
  <si>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</si>
  <si>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</si>
  <si>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</si>
  <si>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</si>
  <si>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</si>
  <si>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</si>
  <si>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</si>
  <si>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</si>
  <si>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</si>
  <si>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</si>
  <si>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</si>
  <si>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</si>
  <si>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</si>
  <si>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</si>
  <si>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</si>
  <si>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</si>
  <si>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</si>
  <si>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</si>
  <si>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</si>
  <si>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</si>
  <si>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</si>
  <si>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</si>
  <si>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</si>
  <si>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</si>
  <si>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</si>
  <si>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</si>
  <si>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</si>
  <si>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</si>
  <si>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</si>
  <si>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</si>
  <si>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</si>
  <si>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</si>
  <si>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</si>
  <si>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</si>
  <si>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</si>
  <si>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</si>
  <si>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</si>
  <si>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</si>
  <si>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</si>
  <si>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</si>
  <si>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</si>
  <si>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</si>
  <si>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</si>
  <si>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</si>
  <si>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</si>
  <si>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</si>
  <si>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</si>
  <si>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</si>
  <si>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</si>
  <si>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</si>
  <si>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</si>
  <si>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</si>
  <si>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</si>
  <si>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</si>
  <si>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</si>
  <si>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</si>
  <si>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</si>
  <si>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</si>
  <si>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</si>
  <si>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</si>
  <si>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</si>
  <si>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</si>
  <si>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</si>
  <si>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</si>
  <si>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</si>
  <si>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</si>
  <si>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</si>
  <si>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</si>
  <si>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</si>
  <si>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</si>
  <si>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</si>
  <si>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</si>
  <si>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</si>
  <si>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</si>
  <si>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</si>
  <si>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</si>
  <si>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</si>
  <si>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</si>
  <si>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</si>
  <si>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</si>
  <si>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</si>
  <si>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</si>
  <si>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</si>
  <si>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</si>
  <si>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</si>
  <si>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</si>
  <si>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</si>
  <si>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</si>
  <si>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</si>
  <si>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</si>
  <si>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</si>
  <si>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</si>
  <si>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</si>
  <si>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</si>
  <si>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</si>
  <si>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</si>
  <si>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</si>
  <si>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</si>
  <si>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</si>
  <si>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</si>
  <si>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</si>
  <si>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</si>
  <si>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</si>
  <si>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</si>
  <si>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</si>
  <si>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</si>
  <si>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</si>
  <si>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</si>
  <si>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</si>
  <si>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</si>
  <si>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</si>
  <si>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</si>
  <si>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</si>
  <si>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</si>
  <si>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</si>
  <si>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</si>
  <si>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</si>
  <si>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</si>
  <si>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</si>
  <si>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</si>
  <si>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</si>
  <si>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</si>
  <si>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</si>
  <si>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</si>
  <si>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</si>
  <si>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</si>
  <si>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</si>
  <si>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</si>
  <si>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</si>
  <si>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</si>
  <si>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</si>
  <si>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</si>
  <si>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</si>
  <si>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</si>
  <si>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</si>
  <si>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</si>
  <si>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</si>
  <si>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</si>
  <si>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</si>
  <si>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</si>
  <si>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</si>
  <si>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</si>
  <si>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</si>
  <si>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</si>
  <si>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</si>
  <si>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</si>
  <si>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</si>
  <si>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</si>
  <si>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</si>
  <si>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</si>
  <si>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</si>
  <si>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</si>
  <si>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</si>
  <si>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B-10-01-03-002-001</t>
  </si>
  <si>
    <t>SENTENCIAS O CONCILIACIONES EN MORA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</si>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</sst>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2EB7-E9DF-4CC1-9FCB-3A11AB6E0091}">
  <dimension ref="A1:AA32"/>
  <sheetViews>
    <sheetView showGridLines="0" tabSelected="1" zoomScaleNormal="100" workbookViewId="0">
      <selection activeCell="P16" sqref="P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1540071800000</v>
      </c>
      <c r="R5" s="7">
        <v>0</v>
      </c>
      <c r="S5" s="7">
        <v>0</v>
      </c>
      <c r="T5" s="7">
        <v>1540071800000</v>
      </c>
      <c r="U5" s="7">
        <v>0</v>
      </c>
      <c r="V5" s="7">
        <v>1540071800000</v>
      </c>
      <c r="W5" s="7">
        <v>0</v>
      </c>
      <c r="X5" s="7">
        <v>946618267355</v>
      </c>
      <c r="Y5" s="7">
        <v>946615630549</v>
      </c>
      <c r="Z5" s="7">
        <v>946615630549</v>
      </c>
      <c r="AA5" s="7">
        <v>946606094935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1017497100000</v>
      </c>
      <c r="R6" s="7">
        <v>0</v>
      </c>
      <c r="S6" s="7">
        <v>2100000000</v>
      </c>
      <c r="T6" s="7">
        <v>1015397100000</v>
      </c>
      <c r="U6" s="7">
        <v>0</v>
      </c>
      <c r="V6" s="7">
        <v>976143208192</v>
      </c>
      <c r="W6" s="7">
        <v>39253891808</v>
      </c>
      <c r="X6" s="7">
        <v>540389517777</v>
      </c>
      <c r="Y6" s="7">
        <v>538675822500</v>
      </c>
      <c r="Z6" s="7">
        <v>535654527396</v>
      </c>
      <c r="AA6" s="7">
        <v>535652469826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958727500000</v>
      </c>
      <c r="R7" s="7">
        <v>0</v>
      </c>
      <c r="S7" s="7">
        <v>0</v>
      </c>
      <c r="T7" s="7">
        <v>958727500000</v>
      </c>
      <c r="U7" s="7">
        <v>0</v>
      </c>
      <c r="V7" s="7">
        <v>958727500000</v>
      </c>
      <c r="W7" s="7">
        <v>0</v>
      </c>
      <c r="X7" s="7">
        <v>610967991216</v>
      </c>
      <c r="Y7" s="7">
        <v>610967991216</v>
      </c>
      <c r="Z7" s="7">
        <v>610967991216</v>
      </c>
      <c r="AA7" s="7">
        <v>610967991216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462403400000</v>
      </c>
      <c r="R8" s="7">
        <v>19002554084</v>
      </c>
      <c r="S8" s="7">
        <v>66000000</v>
      </c>
      <c r="T8" s="7">
        <v>481339954084</v>
      </c>
      <c r="U8" s="7">
        <v>0</v>
      </c>
      <c r="V8" s="7">
        <v>459629995692.84998</v>
      </c>
      <c r="W8" s="7">
        <v>21709958391.150002</v>
      </c>
      <c r="X8" s="7">
        <v>392995981782.83002</v>
      </c>
      <c r="Y8" s="7">
        <v>257474461259.63</v>
      </c>
      <c r="Z8" s="7">
        <v>257146186011.47</v>
      </c>
      <c r="AA8" s="7">
        <v>256291640086.23001</v>
      </c>
    </row>
    <row r="9" spans="1:27" ht="78.7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4006000000</v>
      </c>
      <c r="R9" s="7">
        <v>0</v>
      </c>
      <c r="S9" s="7">
        <v>0</v>
      </c>
      <c r="T9" s="7">
        <v>4006000000</v>
      </c>
      <c r="U9" s="7">
        <v>0</v>
      </c>
      <c r="V9" s="7">
        <v>3600000</v>
      </c>
      <c r="W9" s="7">
        <v>4002400000</v>
      </c>
      <c r="X9" s="7">
        <v>3600000</v>
      </c>
      <c r="Y9" s="7">
        <v>3600000</v>
      </c>
      <c r="Z9" s="7">
        <v>3600000</v>
      </c>
      <c r="AA9" s="7">
        <v>3600000</v>
      </c>
    </row>
    <row r="10" spans="1:27" ht="33.7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20000000000</v>
      </c>
      <c r="R10" s="7">
        <v>0</v>
      </c>
      <c r="S10" s="7">
        <v>19002554084</v>
      </c>
      <c r="T10" s="7">
        <v>997445916</v>
      </c>
      <c r="U10" s="7">
        <v>997445916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22.5" x14ac:dyDescent="0.2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57</v>
      </c>
      <c r="G11" s="4" t="s">
        <v>43</v>
      </c>
      <c r="H11" s="4" t="s">
        <v>58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59</v>
      </c>
      <c r="Q11" s="7">
        <v>132900000</v>
      </c>
      <c r="R11" s="7">
        <v>0</v>
      </c>
      <c r="S11" s="7">
        <v>0</v>
      </c>
      <c r="T11" s="7">
        <v>132900000</v>
      </c>
      <c r="U11" s="7">
        <v>0</v>
      </c>
      <c r="V11" s="7">
        <v>99184546</v>
      </c>
      <c r="W11" s="7">
        <v>33715454</v>
      </c>
      <c r="X11" s="7">
        <v>83636103</v>
      </c>
      <c r="Y11" s="7">
        <v>83636103</v>
      </c>
      <c r="Z11" s="7">
        <v>83636103</v>
      </c>
      <c r="AA11" s="7">
        <v>83636103</v>
      </c>
    </row>
    <row r="12" spans="1:27" ht="33.75" x14ac:dyDescent="0.25">
      <c r="A12" s="4" t="s">
        <v>33</v>
      </c>
      <c r="B12" s="5" t="s">
        <v>34</v>
      </c>
      <c r="C12" s="6" t="s">
        <v>60</v>
      </c>
      <c r="D12" s="4" t="s">
        <v>36</v>
      </c>
      <c r="E12" s="4" t="s">
        <v>46</v>
      </c>
      <c r="F12" s="4" t="s">
        <v>57</v>
      </c>
      <c r="G12" s="4" t="s">
        <v>43</v>
      </c>
      <c r="H12" s="4" t="s">
        <v>61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10134000000</v>
      </c>
      <c r="R12" s="7">
        <v>2100000000</v>
      </c>
      <c r="S12" s="7">
        <v>0</v>
      </c>
      <c r="T12" s="7">
        <v>12234000000</v>
      </c>
      <c r="U12" s="7">
        <v>0</v>
      </c>
      <c r="V12" s="7">
        <v>12234000000</v>
      </c>
      <c r="W12" s="7">
        <v>0</v>
      </c>
      <c r="X12" s="7">
        <v>7446030902</v>
      </c>
      <c r="Y12" s="7">
        <v>7368380474</v>
      </c>
      <c r="Z12" s="7">
        <v>7368380474</v>
      </c>
      <c r="AA12" s="7">
        <v>7368380474</v>
      </c>
    </row>
    <row r="13" spans="1:27" ht="22.5" x14ac:dyDescent="0.25">
      <c r="A13" s="4" t="s">
        <v>33</v>
      </c>
      <c r="B13" s="5" t="s">
        <v>34</v>
      </c>
      <c r="C13" s="6" t="s">
        <v>63</v>
      </c>
      <c r="D13" s="4" t="s">
        <v>36</v>
      </c>
      <c r="E13" s="4" t="s">
        <v>46</v>
      </c>
      <c r="F13" s="4" t="s">
        <v>39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188082800000</v>
      </c>
      <c r="R13" s="7">
        <v>0</v>
      </c>
      <c r="S13" s="7">
        <v>0</v>
      </c>
      <c r="T13" s="7">
        <v>188082800000</v>
      </c>
      <c r="U13" s="7">
        <v>0</v>
      </c>
      <c r="V13" s="7">
        <v>15366719943.68</v>
      </c>
      <c r="W13" s="7">
        <v>172716080056.32001</v>
      </c>
      <c r="X13" s="7">
        <v>13249473786.68</v>
      </c>
      <c r="Y13" s="7">
        <v>13249473786.68</v>
      </c>
      <c r="Z13" s="7">
        <v>13249473786.68</v>
      </c>
      <c r="AA13" s="7">
        <v>13249473786.68</v>
      </c>
    </row>
    <row r="14" spans="1:27" ht="22.5" x14ac:dyDescent="0.2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66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2461000000</v>
      </c>
      <c r="R14" s="7">
        <v>0</v>
      </c>
      <c r="S14" s="7">
        <v>0</v>
      </c>
      <c r="T14" s="7">
        <v>2461000000</v>
      </c>
      <c r="U14" s="7">
        <v>0</v>
      </c>
      <c r="V14" s="7">
        <v>2247370645</v>
      </c>
      <c r="W14" s="7">
        <v>213629355</v>
      </c>
      <c r="X14" s="7">
        <v>2139872008</v>
      </c>
      <c r="Y14" s="7">
        <v>1976699571</v>
      </c>
      <c r="Z14" s="7">
        <v>1976699571</v>
      </c>
      <c r="AA14" s="7">
        <v>1976699571</v>
      </c>
    </row>
    <row r="15" spans="1:27" ht="22.5" x14ac:dyDescent="0.2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69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70</v>
      </c>
      <c r="Q15" s="7">
        <v>3759000000</v>
      </c>
      <c r="R15" s="7">
        <v>0</v>
      </c>
      <c r="S15" s="7">
        <v>0</v>
      </c>
      <c r="T15" s="7">
        <v>3759000000</v>
      </c>
      <c r="U15" s="7">
        <v>0</v>
      </c>
      <c r="V15" s="7">
        <v>3027327225</v>
      </c>
      <c r="W15" s="7">
        <v>731672775</v>
      </c>
      <c r="X15" s="7">
        <v>2903551121</v>
      </c>
      <c r="Y15" s="7">
        <v>2903551121</v>
      </c>
      <c r="Z15" s="7">
        <v>2903551121</v>
      </c>
      <c r="AA15" s="7">
        <v>2903551121</v>
      </c>
    </row>
    <row r="16" spans="1:27" ht="22.5" x14ac:dyDescent="0.25">
      <c r="A16" s="4" t="s">
        <v>33</v>
      </c>
      <c r="B16" s="5" t="s">
        <v>34</v>
      </c>
      <c r="C16" s="6" t="s">
        <v>71</v>
      </c>
      <c r="D16" s="4" t="s">
        <v>36</v>
      </c>
      <c r="E16" s="4" t="s">
        <v>69</v>
      </c>
      <c r="F16" s="4" t="s">
        <v>46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32800000</v>
      </c>
      <c r="R16" s="7">
        <v>66000000</v>
      </c>
      <c r="S16" s="7">
        <v>0</v>
      </c>
      <c r="T16" s="7">
        <v>98800000</v>
      </c>
      <c r="U16" s="7">
        <v>0</v>
      </c>
      <c r="V16" s="7">
        <v>77715826</v>
      </c>
      <c r="W16" s="7">
        <v>21084174</v>
      </c>
      <c r="X16" s="7">
        <v>59615941</v>
      </c>
      <c r="Y16" s="7">
        <v>59615941</v>
      </c>
      <c r="Z16" s="7">
        <v>59615941</v>
      </c>
      <c r="AA16" s="7">
        <v>59615941</v>
      </c>
    </row>
    <row r="17" spans="1:27" ht="22.5" x14ac:dyDescent="0.2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69</v>
      </c>
      <c r="F17" s="4" t="s">
        <v>57</v>
      </c>
      <c r="G17" s="4" t="s">
        <v>37</v>
      </c>
      <c r="H17" s="4"/>
      <c r="I17" s="4"/>
      <c r="J17" s="4"/>
      <c r="K17" s="4"/>
      <c r="L17" s="4"/>
      <c r="M17" s="4" t="s">
        <v>38</v>
      </c>
      <c r="N17" s="4" t="s">
        <v>74</v>
      </c>
      <c r="O17" s="4" t="s">
        <v>75</v>
      </c>
      <c r="P17" s="5" t="s">
        <v>76</v>
      </c>
      <c r="Q17" s="7">
        <v>10989000000</v>
      </c>
      <c r="R17" s="7">
        <v>0</v>
      </c>
      <c r="S17" s="7">
        <v>0</v>
      </c>
      <c r="T17" s="7">
        <v>10989000000</v>
      </c>
      <c r="U17" s="7">
        <v>0</v>
      </c>
      <c r="V17" s="7">
        <v>0</v>
      </c>
      <c r="W17" s="7">
        <v>10989000000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33</v>
      </c>
      <c r="B18" s="5" t="s">
        <v>34</v>
      </c>
      <c r="C18" s="6" t="s">
        <v>77</v>
      </c>
      <c r="D18" s="4" t="s">
        <v>36</v>
      </c>
      <c r="E18" s="4" t="s">
        <v>69</v>
      </c>
      <c r="F18" s="4" t="s">
        <v>78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79</v>
      </c>
      <c r="Q18" s="7">
        <v>53000000</v>
      </c>
      <c r="R18" s="7">
        <v>0</v>
      </c>
      <c r="S18" s="7">
        <v>0</v>
      </c>
      <c r="T18" s="7">
        <v>53000000</v>
      </c>
      <c r="U18" s="7">
        <v>0</v>
      </c>
      <c r="V18" s="7">
        <v>0</v>
      </c>
      <c r="W18" s="7">
        <v>53000000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33</v>
      </c>
      <c r="B19" s="5" t="s">
        <v>34</v>
      </c>
      <c r="C19" s="6" t="s">
        <v>80</v>
      </c>
      <c r="D19" s="4" t="s">
        <v>81</v>
      </c>
      <c r="E19" s="4" t="s">
        <v>39</v>
      </c>
      <c r="F19" s="4" t="s">
        <v>37</v>
      </c>
      <c r="G19" s="4" t="s">
        <v>46</v>
      </c>
      <c r="H19" s="4"/>
      <c r="I19" s="4"/>
      <c r="J19" s="4"/>
      <c r="K19" s="4"/>
      <c r="L19" s="4"/>
      <c r="M19" s="4" t="s">
        <v>38</v>
      </c>
      <c r="N19" s="4" t="s">
        <v>74</v>
      </c>
      <c r="O19" s="4" t="s">
        <v>75</v>
      </c>
      <c r="P19" s="5" t="s">
        <v>82</v>
      </c>
      <c r="Q19" s="7">
        <v>490101939562</v>
      </c>
      <c r="R19" s="7">
        <v>0</v>
      </c>
      <c r="S19" s="7">
        <v>0</v>
      </c>
      <c r="T19" s="7">
        <v>490101939562</v>
      </c>
      <c r="U19" s="7">
        <v>0</v>
      </c>
      <c r="V19" s="7">
        <v>333978451229.90002</v>
      </c>
      <c r="W19" s="7">
        <v>156123488332.10001</v>
      </c>
      <c r="X19" s="7">
        <v>333978451229.90002</v>
      </c>
      <c r="Y19" s="7">
        <v>333978451229.90002</v>
      </c>
      <c r="Z19" s="7">
        <v>333978451229.90002</v>
      </c>
      <c r="AA19" s="7">
        <v>333978451229.90002</v>
      </c>
    </row>
    <row r="20" spans="1:27" ht="22.5" x14ac:dyDescent="0.25">
      <c r="A20" s="4" t="s">
        <v>33</v>
      </c>
      <c r="B20" s="5" t="s">
        <v>34</v>
      </c>
      <c r="C20" s="6" t="s">
        <v>83</v>
      </c>
      <c r="D20" s="4" t="s">
        <v>81</v>
      </c>
      <c r="E20" s="4" t="s">
        <v>39</v>
      </c>
      <c r="F20" s="4" t="s">
        <v>57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74</v>
      </c>
      <c r="O20" s="4" t="s">
        <v>40</v>
      </c>
      <c r="P20" s="5" t="s">
        <v>84</v>
      </c>
      <c r="Q20" s="7">
        <v>24320397071</v>
      </c>
      <c r="R20" s="7">
        <v>0</v>
      </c>
      <c r="S20" s="7">
        <v>0</v>
      </c>
      <c r="T20" s="7">
        <v>24320397071</v>
      </c>
      <c r="U20" s="7">
        <v>0</v>
      </c>
      <c r="V20" s="7">
        <v>0</v>
      </c>
      <c r="W20" s="7">
        <v>24320397071</v>
      </c>
      <c r="X20" s="7">
        <v>0</v>
      </c>
      <c r="Y20" s="7">
        <v>0</v>
      </c>
      <c r="Z20" s="7">
        <v>0</v>
      </c>
      <c r="AA20" s="7">
        <v>0</v>
      </c>
    </row>
    <row r="21" spans="1:27" ht="67.5" x14ac:dyDescent="0.2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89</v>
      </c>
      <c r="H21" s="4"/>
      <c r="I21" s="4"/>
      <c r="J21" s="4"/>
      <c r="K21" s="4"/>
      <c r="L21" s="4"/>
      <c r="M21" s="4" t="s">
        <v>38</v>
      </c>
      <c r="N21" s="4" t="s">
        <v>74</v>
      </c>
      <c r="O21" s="4" t="s">
        <v>40</v>
      </c>
      <c r="P21" s="5" t="s">
        <v>90</v>
      </c>
      <c r="Q21" s="7">
        <v>0</v>
      </c>
      <c r="R21" s="7">
        <v>1725635000</v>
      </c>
      <c r="S21" s="7">
        <v>0</v>
      </c>
      <c r="T21" s="7">
        <v>1725635000</v>
      </c>
      <c r="U21" s="7">
        <v>0</v>
      </c>
      <c r="V21" s="7">
        <v>0</v>
      </c>
      <c r="W21" s="7">
        <v>1725635000</v>
      </c>
      <c r="X21" s="7">
        <v>0</v>
      </c>
      <c r="Y21" s="7">
        <v>0</v>
      </c>
      <c r="Z21" s="7">
        <v>0</v>
      </c>
      <c r="AA21" s="7">
        <v>0</v>
      </c>
    </row>
    <row r="22" spans="1:27" ht="67.5" x14ac:dyDescent="0.25">
      <c r="A22" s="4" t="s">
        <v>33</v>
      </c>
      <c r="B22" s="5" t="s">
        <v>34</v>
      </c>
      <c r="C22" s="6" t="s">
        <v>85</v>
      </c>
      <c r="D22" s="4" t="s">
        <v>86</v>
      </c>
      <c r="E22" s="4" t="s">
        <v>87</v>
      </c>
      <c r="F22" s="4" t="s">
        <v>88</v>
      </c>
      <c r="G22" s="4" t="s">
        <v>89</v>
      </c>
      <c r="H22" s="4"/>
      <c r="I22" s="4"/>
      <c r="J22" s="4"/>
      <c r="K22" s="4"/>
      <c r="L22" s="4"/>
      <c r="M22" s="4" t="s">
        <v>38</v>
      </c>
      <c r="N22" s="4" t="s">
        <v>91</v>
      </c>
      <c r="O22" s="4" t="s">
        <v>40</v>
      </c>
      <c r="P22" s="5" t="s">
        <v>90</v>
      </c>
      <c r="Q22" s="7">
        <v>0</v>
      </c>
      <c r="R22" s="7">
        <v>5000000000</v>
      </c>
      <c r="S22" s="7">
        <v>0</v>
      </c>
      <c r="T22" s="7">
        <v>5000000000</v>
      </c>
      <c r="U22" s="7">
        <v>0</v>
      </c>
      <c r="V22" s="7">
        <v>0</v>
      </c>
      <c r="W22" s="7">
        <v>5000000000</v>
      </c>
      <c r="X22" s="7">
        <v>0</v>
      </c>
      <c r="Y22" s="7">
        <v>0</v>
      </c>
      <c r="Z22" s="7">
        <v>0</v>
      </c>
      <c r="AA22" s="7">
        <v>0</v>
      </c>
    </row>
    <row r="23" spans="1:27" ht="67.5" x14ac:dyDescent="0.25">
      <c r="A23" s="4" t="s">
        <v>33</v>
      </c>
      <c r="B23" s="5" t="s">
        <v>34</v>
      </c>
      <c r="C23" s="6" t="s">
        <v>85</v>
      </c>
      <c r="D23" s="4" t="s">
        <v>86</v>
      </c>
      <c r="E23" s="4" t="s">
        <v>87</v>
      </c>
      <c r="F23" s="4" t="s">
        <v>88</v>
      </c>
      <c r="G23" s="4" t="s">
        <v>89</v>
      </c>
      <c r="H23" s="4"/>
      <c r="I23" s="4"/>
      <c r="J23" s="4"/>
      <c r="K23" s="4"/>
      <c r="L23" s="4"/>
      <c r="M23" s="4" t="s">
        <v>38</v>
      </c>
      <c r="N23" s="4" t="s">
        <v>92</v>
      </c>
      <c r="O23" s="4" t="s">
        <v>40</v>
      </c>
      <c r="P23" s="5" t="s">
        <v>90</v>
      </c>
      <c r="Q23" s="7">
        <v>13000000000</v>
      </c>
      <c r="R23" s="7">
        <v>0</v>
      </c>
      <c r="S23" s="7">
        <v>0</v>
      </c>
      <c r="T23" s="7">
        <v>13000000000</v>
      </c>
      <c r="U23" s="7">
        <v>0</v>
      </c>
      <c r="V23" s="7">
        <v>12592003172.23</v>
      </c>
      <c r="W23" s="7">
        <v>407996827.76999998</v>
      </c>
      <c r="X23" s="7">
        <v>11863911648.23</v>
      </c>
      <c r="Y23" s="7">
        <v>4955367980.4799995</v>
      </c>
      <c r="Z23" s="7">
        <v>4955367980.4799995</v>
      </c>
      <c r="AA23" s="7">
        <v>4955367980.4799995</v>
      </c>
    </row>
    <row r="24" spans="1:27" ht="56.25" x14ac:dyDescent="0.25">
      <c r="A24" s="4" t="s">
        <v>33</v>
      </c>
      <c r="B24" s="5" t="s">
        <v>34</v>
      </c>
      <c r="C24" s="6" t="s">
        <v>93</v>
      </c>
      <c r="D24" s="4" t="s">
        <v>86</v>
      </c>
      <c r="E24" s="4" t="s">
        <v>87</v>
      </c>
      <c r="F24" s="4" t="s">
        <v>88</v>
      </c>
      <c r="G24" s="4" t="s">
        <v>74</v>
      </c>
      <c r="H24" s="4"/>
      <c r="I24" s="4"/>
      <c r="J24" s="4"/>
      <c r="K24" s="4"/>
      <c r="L24" s="4"/>
      <c r="M24" s="4" t="s">
        <v>38</v>
      </c>
      <c r="N24" s="4" t="s">
        <v>74</v>
      </c>
      <c r="O24" s="4" t="s">
        <v>40</v>
      </c>
      <c r="P24" s="5" t="s">
        <v>94</v>
      </c>
      <c r="Q24" s="7">
        <v>10000000000</v>
      </c>
      <c r="R24" s="7">
        <v>0</v>
      </c>
      <c r="S24" s="7">
        <v>1725635000</v>
      </c>
      <c r="T24" s="7">
        <v>8274365000</v>
      </c>
      <c r="U24" s="7">
        <v>0</v>
      </c>
      <c r="V24" s="7">
        <v>7519378384.8999996</v>
      </c>
      <c r="W24" s="7">
        <v>754986615.10000002</v>
      </c>
      <c r="X24" s="7">
        <v>4245253749.9000001</v>
      </c>
      <c r="Y24" s="7">
        <v>2618097421</v>
      </c>
      <c r="Z24" s="7">
        <v>2618097421</v>
      </c>
      <c r="AA24" s="7">
        <v>2618097421</v>
      </c>
    </row>
    <row r="25" spans="1:27" ht="56.25" x14ac:dyDescent="0.25">
      <c r="A25" s="4" t="s">
        <v>33</v>
      </c>
      <c r="B25" s="5" t="s">
        <v>34</v>
      </c>
      <c r="C25" s="6" t="s">
        <v>93</v>
      </c>
      <c r="D25" s="4" t="s">
        <v>86</v>
      </c>
      <c r="E25" s="4" t="s">
        <v>87</v>
      </c>
      <c r="F25" s="4" t="s">
        <v>88</v>
      </c>
      <c r="G25" s="4" t="s">
        <v>74</v>
      </c>
      <c r="H25" s="4"/>
      <c r="I25" s="4"/>
      <c r="J25" s="4"/>
      <c r="K25" s="4"/>
      <c r="L25" s="4"/>
      <c r="M25" s="4" t="s">
        <v>38</v>
      </c>
      <c r="N25" s="4" t="s">
        <v>91</v>
      </c>
      <c r="O25" s="4" t="s">
        <v>40</v>
      </c>
      <c r="P25" s="5" t="s">
        <v>94</v>
      </c>
      <c r="Q25" s="7">
        <v>5000000000</v>
      </c>
      <c r="R25" s="7">
        <v>0</v>
      </c>
      <c r="S25" s="7">
        <v>5000000000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56.25" x14ac:dyDescent="0.25">
      <c r="A26" s="4" t="s">
        <v>33</v>
      </c>
      <c r="B26" s="5" t="s">
        <v>34</v>
      </c>
      <c r="C26" s="6" t="s">
        <v>93</v>
      </c>
      <c r="D26" s="4" t="s">
        <v>86</v>
      </c>
      <c r="E26" s="4" t="s">
        <v>87</v>
      </c>
      <c r="F26" s="4" t="s">
        <v>88</v>
      </c>
      <c r="G26" s="4" t="s">
        <v>74</v>
      </c>
      <c r="H26" s="4"/>
      <c r="I26" s="4"/>
      <c r="J26" s="4"/>
      <c r="K26" s="4"/>
      <c r="L26" s="4"/>
      <c r="M26" s="4" t="s">
        <v>38</v>
      </c>
      <c r="N26" s="4" t="s">
        <v>92</v>
      </c>
      <c r="O26" s="4" t="s">
        <v>40</v>
      </c>
      <c r="P26" s="5" t="s">
        <v>94</v>
      </c>
      <c r="Q26" s="7">
        <v>28005460000</v>
      </c>
      <c r="R26" s="7">
        <v>0</v>
      </c>
      <c r="S26" s="7">
        <v>0</v>
      </c>
      <c r="T26" s="7">
        <v>28005460000</v>
      </c>
      <c r="U26" s="7">
        <v>0</v>
      </c>
      <c r="V26" s="7">
        <v>27548631684.669998</v>
      </c>
      <c r="W26" s="7">
        <v>456828315.32999998</v>
      </c>
      <c r="X26" s="7">
        <v>9291559640.6700001</v>
      </c>
      <c r="Y26" s="7">
        <v>5220405624.6999998</v>
      </c>
      <c r="Z26" s="7">
        <v>5220405624.6999998</v>
      </c>
      <c r="AA26" s="7">
        <v>5220405624.6999998</v>
      </c>
    </row>
    <row r="27" spans="1:27" ht="33.75" x14ac:dyDescent="0.25">
      <c r="A27" s="4" t="s">
        <v>33</v>
      </c>
      <c r="B27" s="5" t="s">
        <v>34</v>
      </c>
      <c r="C27" s="6" t="s">
        <v>95</v>
      </c>
      <c r="D27" s="4" t="s">
        <v>86</v>
      </c>
      <c r="E27" s="4" t="s">
        <v>96</v>
      </c>
      <c r="F27" s="4" t="s">
        <v>88</v>
      </c>
      <c r="G27" s="4" t="s">
        <v>97</v>
      </c>
      <c r="H27" s="4"/>
      <c r="I27" s="4"/>
      <c r="J27" s="4"/>
      <c r="K27" s="4"/>
      <c r="L27" s="4"/>
      <c r="M27" s="4" t="s">
        <v>38</v>
      </c>
      <c r="N27" s="4" t="s">
        <v>74</v>
      </c>
      <c r="O27" s="4" t="s">
        <v>40</v>
      </c>
      <c r="P27" s="5" t="s">
        <v>98</v>
      </c>
      <c r="Q27" s="7">
        <v>10000000000</v>
      </c>
      <c r="R27" s="7">
        <v>0</v>
      </c>
      <c r="S27" s="7">
        <v>0</v>
      </c>
      <c r="T27" s="7">
        <v>10000000000</v>
      </c>
      <c r="U27" s="7">
        <v>0</v>
      </c>
      <c r="V27" s="7">
        <v>9964194011</v>
      </c>
      <c r="W27" s="7">
        <v>35805989</v>
      </c>
      <c r="X27" s="7">
        <v>8917441778.9400005</v>
      </c>
      <c r="Y27" s="7">
        <v>1442752535.52</v>
      </c>
      <c r="Z27" s="7">
        <v>1442752535.52</v>
      </c>
      <c r="AA27" s="7">
        <v>1442752535.52</v>
      </c>
    </row>
    <row r="28" spans="1:27" ht="67.5" x14ac:dyDescent="0.25">
      <c r="A28" s="4" t="s">
        <v>33</v>
      </c>
      <c r="B28" s="5" t="s">
        <v>34</v>
      </c>
      <c r="C28" s="6" t="s">
        <v>99</v>
      </c>
      <c r="D28" s="4" t="s">
        <v>86</v>
      </c>
      <c r="E28" s="4" t="s">
        <v>96</v>
      </c>
      <c r="F28" s="4" t="s">
        <v>88</v>
      </c>
      <c r="G28" s="4" t="s">
        <v>100</v>
      </c>
      <c r="H28" s="4"/>
      <c r="I28" s="4"/>
      <c r="J28" s="4"/>
      <c r="K28" s="4"/>
      <c r="L28" s="4"/>
      <c r="M28" s="4" t="s">
        <v>38</v>
      </c>
      <c r="N28" s="4" t="s">
        <v>92</v>
      </c>
      <c r="O28" s="4" t="s">
        <v>40</v>
      </c>
      <c r="P28" s="5" t="s">
        <v>101</v>
      </c>
      <c r="Q28" s="7">
        <v>73350540001</v>
      </c>
      <c r="R28" s="7">
        <v>0</v>
      </c>
      <c r="S28" s="7">
        <v>0</v>
      </c>
      <c r="T28" s="7">
        <v>73350540001</v>
      </c>
      <c r="U28" s="7">
        <v>0</v>
      </c>
      <c r="V28" s="7">
        <v>69524091111.449997</v>
      </c>
      <c r="W28" s="7">
        <v>3826448889.5500002</v>
      </c>
      <c r="X28" s="7">
        <v>68885282713.449997</v>
      </c>
      <c r="Y28" s="7">
        <v>42837103077.830002</v>
      </c>
      <c r="Z28" s="7">
        <v>42837103077.830002</v>
      </c>
      <c r="AA28" s="7">
        <v>42837103077.830002</v>
      </c>
    </row>
    <row r="29" spans="1:27" x14ac:dyDescent="0.25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4872128636634</v>
      </c>
      <c r="R29" s="7">
        <v>27894189084</v>
      </c>
      <c r="S29" s="7">
        <v>27894189084</v>
      </c>
      <c r="T29" s="7">
        <v>4872128636634</v>
      </c>
      <c r="U29" s="7">
        <v>997445916</v>
      </c>
      <c r="V29" s="7">
        <v>4428755171664.6797</v>
      </c>
      <c r="W29" s="7">
        <v>442376019053.32001</v>
      </c>
      <c r="X29" s="7">
        <v>2954039438753.6001</v>
      </c>
      <c r="Y29" s="7">
        <v>2770431040390.7402</v>
      </c>
      <c r="Z29" s="7">
        <v>2767081470038.5801</v>
      </c>
      <c r="AA29" s="7">
        <v>2766215330929.3398</v>
      </c>
    </row>
    <row r="30" spans="1:27" x14ac:dyDescent="0.25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 x14ac:dyDescent="0.25"/>
    <row r="32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A160-7D34-4C7A-A17D-877FEA028F27}">
  <dimension ref="A1:AA123"/>
  <sheetViews>
    <sheetView showGridLines="0" topLeftCell="A24" zoomScaleNormal="100" workbookViewId="0">
      <selection activeCell="N24" sqref="N24"/>
    </sheetView>
  </sheetViews>
  <sheetFormatPr baseColWidth="10" defaultRowHeight="15" x14ac:dyDescent="0.2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 x14ac:dyDescent="0.25">
      <c r="A1" s="10" t="s">
        <v>0</v>
      </c>
      <c r="B1" s="10">
        <v>2022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 x14ac:dyDescent="0.25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 x14ac:dyDescent="0.25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 x14ac:dyDescent="0.25">
      <c r="A5" s="13" t="s">
        <v>33</v>
      </c>
      <c r="B5" s="14" t="s">
        <v>34</v>
      </c>
      <c r="C5" s="15" t="s">
        <v>102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58</v>
      </c>
      <c r="I5" s="13" t="s">
        <v>58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103</v>
      </c>
      <c r="Q5" s="16">
        <v>1019829800000</v>
      </c>
      <c r="R5" s="16">
        <v>0</v>
      </c>
      <c r="S5" s="16">
        <v>0</v>
      </c>
      <c r="T5" s="16">
        <v>1019829800000</v>
      </c>
      <c r="U5" s="16">
        <v>0</v>
      </c>
      <c r="V5" s="16">
        <v>1019829800000</v>
      </c>
      <c r="W5" s="16">
        <v>0</v>
      </c>
      <c r="X5" s="16">
        <v>686179401444</v>
      </c>
      <c r="Y5" s="16">
        <v>686176764638</v>
      </c>
      <c r="Z5" s="16">
        <v>686176764638</v>
      </c>
      <c r="AA5" s="16">
        <v>686176764638</v>
      </c>
    </row>
    <row r="6" spans="1:27" ht="22.5" x14ac:dyDescent="0.25">
      <c r="A6" s="13" t="s">
        <v>33</v>
      </c>
      <c r="B6" s="14" t="s">
        <v>34</v>
      </c>
      <c r="C6" s="15" t="s">
        <v>104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58</v>
      </c>
      <c r="I6" s="13" t="s">
        <v>105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149000000000</v>
      </c>
      <c r="R6" s="16">
        <v>0</v>
      </c>
      <c r="S6" s="16">
        <v>0</v>
      </c>
      <c r="T6" s="16">
        <v>149000000000</v>
      </c>
      <c r="U6" s="16">
        <v>0</v>
      </c>
      <c r="V6" s="16">
        <v>149000000000</v>
      </c>
      <c r="W6" s="16">
        <v>0</v>
      </c>
      <c r="X6" s="16">
        <v>102688610515</v>
      </c>
      <c r="Y6" s="16">
        <v>102688610515</v>
      </c>
      <c r="Z6" s="16">
        <v>102688610515</v>
      </c>
      <c r="AA6" s="16">
        <v>102688610515</v>
      </c>
    </row>
    <row r="7" spans="1:27" ht="22.5" x14ac:dyDescent="0.2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58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555000000</v>
      </c>
      <c r="R7" s="16">
        <v>0</v>
      </c>
      <c r="S7" s="16">
        <v>0</v>
      </c>
      <c r="T7" s="16">
        <v>555000000</v>
      </c>
      <c r="U7" s="16">
        <v>0</v>
      </c>
      <c r="V7" s="16">
        <v>555000000</v>
      </c>
      <c r="W7" s="16">
        <v>0</v>
      </c>
      <c r="X7" s="16">
        <v>321012113</v>
      </c>
      <c r="Y7" s="16">
        <v>321012113</v>
      </c>
      <c r="Z7" s="16">
        <v>321012113</v>
      </c>
      <c r="AA7" s="16">
        <v>321012113</v>
      </c>
    </row>
    <row r="8" spans="1:27" ht="22.5" x14ac:dyDescent="0.2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58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42000000</v>
      </c>
      <c r="R8" s="16">
        <v>270000000</v>
      </c>
      <c r="S8" s="16">
        <v>0</v>
      </c>
      <c r="T8" s="16">
        <v>312000000</v>
      </c>
      <c r="U8" s="16">
        <v>0</v>
      </c>
      <c r="V8" s="16">
        <v>312000000</v>
      </c>
      <c r="W8" s="16">
        <v>0</v>
      </c>
      <c r="X8" s="16">
        <v>104485294</v>
      </c>
      <c r="Y8" s="16">
        <v>104485294</v>
      </c>
      <c r="Z8" s="16">
        <v>104485294</v>
      </c>
      <c r="AA8" s="16">
        <v>104485294</v>
      </c>
    </row>
    <row r="9" spans="1:27" ht="22.5" x14ac:dyDescent="0.2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58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55000000000</v>
      </c>
      <c r="R9" s="16">
        <v>2000000000</v>
      </c>
      <c r="S9" s="16">
        <v>270000000</v>
      </c>
      <c r="T9" s="16">
        <v>56730000000</v>
      </c>
      <c r="U9" s="16">
        <v>0</v>
      </c>
      <c r="V9" s="16">
        <v>56730000000</v>
      </c>
      <c r="W9" s="16">
        <v>0</v>
      </c>
      <c r="X9" s="16">
        <v>55776040869</v>
      </c>
      <c r="Y9" s="16">
        <v>55776040869</v>
      </c>
      <c r="Z9" s="16">
        <v>55776040869</v>
      </c>
      <c r="AA9" s="16">
        <v>55776040869</v>
      </c>
    </row>
    <row r="10" spans="1:27" ht="22.5" x14ac:dyDescent="0.2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58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38400000000</v>
      </c>
      <c r="R10" s="16">
        <v>0</v>
      </c>
      <c r="S10" s="16">
        <v>0</v>
      </c>
      <c r="T10" s="16">
        <v>38400000000</v>
      </c>
      <c r="U10" s="16">
        <v>0</v>
      </c>
      <c r="V10" s="16">
        <v>38400000000</v>
      </c>
      <c r="W10" s="16">
        <v>0</v>
      </c>
      <c r="X10" s="16">
        <v>30846747398</v>
      </c>
      <c r="Y10" s="16">
        <v>30846747398</v>
      </c>
      <c r="Z10" s="16">
        <v>30846747398</v>
      </c>
      <c r="AA10" s="16">
        <v>30846747398</v>
      </c>
    </row>
    <row r="11" spans="1:27" ht="22.5" x14ac:dyDescent="0.2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58</v>
      </c>
      <c r="I11" s="13" t="s">
        <v>51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125000000000</v>
      </c>
      <c r="R11" s="16">
        <v>0</v>
      </c>
      <c r="S11" s="16">
        <v>0</v>
      </c>
      <c r="T11" s="16">
        <v>125000000000</v>
      </c>
      <c r="U11" s="16">
        <v>0</v>
      </c>
      <c r="V11" s="16">
        <v>125000000000</v>
      </c>
      <c r="W11" s="16">
        <v>0</v>
      </c>
      <c r="X11" s="16">
        <v>918704069</v>
      </c>
      <c r="Y11" s="16">
        <v>918704069</v>
      </c>
      <c r="Z11" s="16">
        <v>918704069</v>
      </c>
      <c r="AA11" s="16">
        <v>918704069</v>
      </c>
    </row>
    <row r="12" spans="1:27" ht="22.5" x14ac:dyDescent="0.2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58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57000000000</v>
      </c>
      <c r="R12" s="16">
        <v>0</v>
      </c>
      <c r="S12" s="16">
        <v>0</v>
      </c>
      <c r="T12" s="16">
        <v>57000000000</v>
      </c>
      <c r="U12" s="16">
        <v>0</v>
      </c>
      <c r="V12" s="16">
        <v>57000000000</v>
      </c>
      <c r="W12" s="16">
        <v>0</v>
      </c>
      <c r="X12" s="16">
        <v>19338332213</v>
      </c>
      <c r="Y12" s="16">
        <v>19338332213</v>
      </c>
      <c r="Z12" s="16">
        <v>19338332213</v>
      </c>
      <c r="AA12" s="16">
        <v>19338332213</v>
      </c>
    </row>
    <row r="13" spans="1:27" ht="22.5" x14ac:dyDescent="0.2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58</v>
      </c>
      <c r="I13" s="13" t="s">
        <v>61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745000000</v>
      </c>
      <c r="R13" s="16">
        <v>0</v>
      </c>
      <c r="S13" s="16">
        <v>0</v>
      </c>
      <c r="T13" s="16">
        <v>745000000</v>
      </c>
      <c r="U13" s="16">
        <v>0</v>
      </c>
      <c r="V13" s="16">
        <v>745000000</v>
      </c>
      <c r="W13" s="16">
        <v>0</v>
      </c>
      <c r="X13" s="16">
        <v>313018711</v>
      </c>
      <c r="Y13" s="16">
        <v>313018711</v>
      </c>
      <c r="Z13" s="16">
        <v>313018711</v>
      </c>
      <c r="AA13" s="16">
        <v>313018711</v>
      </c>
    </row>
    <row r="14" spans="1:27" ht="22.5" x14ac:dyDescent="0.2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105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27400000000</v>
      </c>
      <c r="R14" s="16">
        <v>0</v>
      </c>
      <c r="S14" s="16">
        <v>2000000000</v>
      </c>
      <c r="T14" s="16">
        <v>25400000000</v>
      </c>
      <c r="U14" s="16">
        <v>0</v>
      </c>
      <c r="V14" s="16">
        <v>25400000000</v>
      </c>
      <c r="W14" s="16">
        <v>0</v>
      </c>
      <c r="X14" s="16">
        <v>16367814986</v>
      </c>
      <c r="Y14" s="16">
        <v>16367814986</v>
      </c>
      <c r="Z14" s="16">
        <v>16367814986</v>
      </c>
      <c r="AA14" s="16">
        <v>16358279372</v>
      </c>
    </row>
    <row r="15" spans="1:27" ht="22.5" x14ac:dyDescent="0.2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105</v>
      </c>
      <c r="I15" s="13" t="s">
        <v>61</v>
      </c>
      <c r="J15" s="13" t="s">
        <v>37</v>
      </c>
      <c r="K15" s="13"/>
      <c r="L15" s="13"/>
      <c r="M15" s="13" t="s">
        <v>38</v>
      </c>
      <c r="N15" s="13" t="s">
        <v>39</v>
      </c>
      <c r="O15" s="13" t="s">
        <v>40</v>
      </c>
      <c r="P15" s="14" t="s">
        <v>130</v>
      </c>
      <c r="Q15" s="16">
        <v>3700000000</v>
      </c>
      <c r="R15" s="16">
        <v>0</v>
      </c>
      <c r="S15" s="16">
        <v>0</v>
      </c>
      <c r="T15" s="16">
        <v>3700000000</v>
      </c>
      <c r="U15" s="16">
        <v>0</v>
      </c>
      <c r="V15" s="16">
        <v>3700000000</v>
      </c>
      <c r="W15" s="16">
        <v>0</v>
      </c>
      <c r="X15" s="16">
        <v>2199635076</v>
      </c>
      <c r="Y15" s="16">
        <v>2199635076</v>
      </c>
      <c r="Z15" s="16">
        <v>2199635076</v>
      </c>
      <c r="AA15" s="16">
        <v>2199635076</v>
      </c>
    </row>
    <row r="16" spans="1:27" ht="22.5" x14ac:dyDescent="0.25">
      <c r="A16" s="13" t="s">
        <v>33</v>
      </c>
      <c r="B16" s="14" t="s">
        <v>34</v>
      </c>
      <c r="C16" s="15" t="s">
        <v>131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105</v>
      </c>
      <c r="I16" s="13" t="s">
        <v>132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63400000000</v>
      </c>
      <c r="R16" s="16">
        <v>0</v>
      </c>
      <c r="S16" s="16">
        <v>0</v>
      </c>
      <c r="T16" s="16">
        <v>63400000000</v>
      </c>
      <c r="U16" s="16">
        <v>0</v>
      </c>
      <c r="V16" s="16">
        <v>63400000000</v>
      </c>
      <c r="W16" s="16">
        <v>0</v>
      </c>
      <c r="X16" s="16">
        <v>31564464667</v>
      </c>
      <c r="Y16" s="16">
        <v>31564464667</v>
      </c>
      <c r="Z16" s="16">
        <v>31564464667</v>
      </c>
      <c r="AA16" s="16">
        <v>31564464667</v>
      </c>
    </row>
    <row r="17" spans="1:27" ht="22.5" x14ac:dyDescent="0.2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58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135</v>
      </c>
      <c r="Q17" s="16">
        <v>387037100000</v>
      </c>
      <c r="R17" s="16">
        <v>0</v>
      </c>
      <c r="S17" s="16">
        <v>0</v>
      </c>
      <c r="T17" s="16">
        <v>387037100000</v>
      </c>
      <c r="U17" s="16">
        <v>0</v>
      </c>
      <c r="V17" s="16">
        <v>387037100000</v>
      </c>
      <c r="W17" s="16">
        <v>0</v>
      </c>
      <c r="X17" s="16">
        <v>230450775144</v>
      </c>
      <c r="Y17" s="16">
        <v>229673970414</v>
      </c>
      <c r="Z17" s="16">
        <v>228231735689</v>
      </c>
      <c r="AA17" s="16">
        <v>228231735689</v>
      </c>
    </row>
    <row r="18" spans="1:27" ht="22.5" x14ac:dyDescent="0.25">
      <c r="A18" s="13" t="s">
        <v>33</v>
      </c>
      <c r="B18" s="14" t="s">
        <v>34</v>
      </c>
      <c r="C18" s="15" t="s">
        <v>136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105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137</v>
      </c>
      <c r="Q18" s="16">
        <v>196200000000</v>
      </c>
      <c r="R18" s="16">
        <v>0</v>
      </c>
      <c r="S18" s="16">
        <v>0</v>
      </c>
      <c r="T18" s="16">
        <v>196200000000</v>
      </c>
      <c r="U18" s="16">
        <v>0</v>
      </c>
      <c r="V18" s="16">
        <v>196200000000</v>
      </c>
      <c r="W18" s="16">
        <v>0</v>
      </c>
      <c r="X18" s="16">
        <v>117492687734</v>
      </c>
      <c r="Y18" s="16">
        <v>117102099454</v>
      </c>
      <c r="Z18" s="16">
        <v>116448682138</v>
      </c>
      <c r="AA18" s="16">
        <v>116448682138</v>
      </c>
    </row>
    <row r="19" spans="1:27" ht="22.5" x14ac:dyDescent="0.25">
      <c r="A19" s="13" t="s">
        <v>33</v>
      </c>
      <c r="B19" s="14" t="s">
        <v>34</v>
      </c>
      <c r="C19" s="15" t="s">
        <v>138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139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151000000000</v>
      </c>
      <c r="R19" s="16">
        <v>0</v>
      </c>
      <c r="S19" s="16">
        <v>2100000000</v>
      </c>
      <c r="T19" s="16">
        <v>148900000000</v>
      </c>
      <c r="U19" s="16">
        <v>0</v>
      </c>
      <c r="V19" s="16">
        <v>109646108192</v>
      </c>
      <c r="W19" s="16">
        <v>39253891808</v>
      </c>
      <c r="X19" s="16">
        <v>22680077770</v>
      </c>
      <c r="Y19" s="16">
        <v>22675501203</v>
      </c>
      <c r="Z19" s="16">
        <v>22671537240</v>
      </c>
      <c r="AA19" s="16">
        <v>22669479670</v>
      </c>
    </row>
    <row r="20" spans="1:27" ht="22.5" x14ac:dyDescent="0.2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108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58200000000</v>
      </c>
      <c r="R20" s="16">
        <v>0</v>
      </c>
      <c r="S20" s="16">
        <v>0</v>
      </c>
      <c r="T20" s="16">
        <v>58200000000</v>
      </c>
      <c r="U20" s="16">
        <v>0</v>
      </c>
      <c r="V20" s="16">
        <v>58200000000</v>
      </c>
      <c r="W20" s="16">
        <v>0</v>
      </c>
      <c r="X20" s="16">
        <v>35943023129</v>
      </c>
      <c r="Y20" s="16">
        <v>35835280629</v>
      </c>
      <c r="Z20" s="16">
        <v>35645622829</v>
      </c>
      <c r="AA20" s="16">
        <v>35645622829</v>
      </c>
    </row>
    <row r="21" spans="1:27" ht="22.5" x14ac:dyDescent="0.2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149000000000</v>
      </c>
      <c r="R21" s="16">
        <v>0</v>
      </c>
      <c r="S21" s="16">
        <v>0</v>
      </c>
      <c r="T21" s="16">
        <v>149000000000</v>
      </c>
      <c r="U21" s="16">
        <v>0</v>
      </c>
      <c r="V21" s="16">
        <v>149000000000</v>
      </c>
      <c r="W21" s="16">
        <v>0</v>
      </c>
      <c r="X21" s="16">
        <v>88923836300</v>
      </c>
      <c r="Y21" s="16">
        <v>88624653200</v>
      </c>
      <c r="Z21" s="16">
        <v>88129912300</v>
      </c>
      <c r="AA21" s="16">
        <v>88129912300</v>
      </c>
    </row>
    <row r="22" spans="1:27" ht="22.5" x14ac:dyDescent="0.2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45400000000</v>
      </c>
      <c r="R22" s="16">
        <v>0</v>
      </c>
      <c r="S22" s="16">
        <v>0</v>
      </c>
      <c r="T22" s="16">
        <v>45400000000</v>
      </c>
      <c r="U22" s="16">
        <v>0</v>
      </c>
      <c r="V22" s="16">
        <v>45400000000</v>
      </c>
      <c r="W22" s="16">
        <v>0</v>
      </c>
      <c r="X22" s="16">
        <v>26923130400</v>
      </c>
      <c r="Y22" s="16">
        <v>26842310500</v>
      </c>
      <c r="Z22" s="16">
        <v>26700044200</v>
      </c>
      <c r="AA22" s="16">
        <v>26700044200</v>
      </c>
    </row>
    <row r="23" spans="1:27" ht="22.5" x14ac:dyDescent="0.2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7750000000</v>
      </c>
      <c r="R23" s="16">
        <v>0</v>
      </c>
      <c r="S23" s="16">
        <v>0</v>
      </c>
      <c r="T23" s="16">
        <v>7750000000</v>
      </c>
      <c r="U23" s="16">
        <v>0</v>
      </c>
      <c r="V23" s="16">
        <v>7750000000</v>
      </c>
      <c r="W23" s="16">
        <v>0</v>
      </c>
      <c r="X23" s="16">
        <v>4526841800</v>
      </c>
      <c r="Y23" s="16">
        <v>4513204100</v>
      </c>
      <c r="Z23" s="16">
        <v>4489431100</v>
      </c>
      <c r="AA23" s="16">
        <v>4489431100</v>
      </c>
    </row>
    <row r="24" spans="1:27" ht="22.5" x14ac:dyDescent="0.2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150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151</v>
      </c>
      <c r="Q24" s="16">
        <v>7760000000</v>
      </c>
      <c r="R24" s="16">
        <v>0</v>
      </c>
      <c r="S24" s="16">
        <v>0</v>
      </c>
      <c r="T24" s="16">
        <v>7760000000</v>
      </c>
      <c r="U24" s="16">
        <v>0</v>
      </c>
      <c r="V24" s="16">
        <v>7760000000</v>
      </c>
      <c r="W24" s="16">
        <v>0</v>
      </c>
      <c r="X24" s="16">
        <v>4496186500</v>
      </c>
      <c r="Y24" s="16">
        <v>4482723500</v>
      </c>
      <c r="Z24" s="16">
        <v>4458950500</v>
      </c>
      <c r="AA24" s="16">
        <v>4458950500</v>
      </c>
    </row>
    <row r="25" spans="1:27" ht="33.75" x14ac:dyDescent="0.25">
      <c r="A25" s="13" t="s">
        <v>33</v>
      </c>
      <c r="B25" s="14" t="s">
        <v>34</v>
      </c>
      <c r="C25" s="15" t="s">
        <v>152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51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15150000000</v>
      </c>
      <c r="R25" s="16">
        <v>0</v>
      </c>
      <c r="S25" s="16">
        <v>0</v>
      </c>
      <c r="T25" s="16">
        <v>15150000000</v>
      </c>
      <c r="U25" s="16">
        <v>0</v>
      </c>
      <c r="V25" s="16">
        <v>15150000000</v>
      </c>
      <c r="W25" s="16">
        <v>0</v>
      </c>
      <c r="X25" s="16">
        <v>8952959000</v>
      </c>
      <c r="Y25" s="16">
        <v>8926079500</v>
      </c>
      <c r="Z25" s="16">
        <v>8878611400</v>
      </c>
      <c r="AA25" s="16">
        <v>8878611400</v>
      </c>
    </row>
    <row r="26" spans="1:27" ht="22.5" x14ac:dyDescent="0.2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58</v>
      </c>
      <c r="I26" s="13" t="s">
        <v>58</v>
      </c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79471800000</v>
      </c>
      <c r="R26" s="16">
        <v>0</v>
      </c>
      <c r="S26" s="16">
        <v>0</v>
      </c>
      <c r="T26" s="16">
        <v>79471800000</v>
      </c>
      <c r="U26" s="16">
        <v>0</v>
      </c>
      <c r="V26" s="16">
        <v>79471800000</v>
      </c>
      <c r="W26" s="16">
        <v>0</v>
      </c>
      <c r="X26" s="16">
        <v>29024629680</v>
      </c>
      <c r="Y26" s="16">
        <v>29024629680</v>
      </c>
      <c r="Z26" s="16">
        <v>29024629680</v>
      </c>
      <c r="AA26" s="16">
        <v>29024629680</v>
      </c>
    </row>
    <row r="27" spans="1:27" ht="22.5" x14ac:dyDescent="0.2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58</v>
      </c>
      <c r="I27" s="13" t="s">
        <v>105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4565000000</v>
      </c>
      <c r="R27" s="16">
        <v>0</v>
      </c>
      <c r="S27" s="16">
        <v>0</v>
      </c>
      <c r="T27" s="16">
        <v>4565000000</v>
      </c>
      <c r="U27" s="16">
        <v>0</v>
      </c>
      <c r="V27" s="16">
        <v>4565000000</v>
      </c>
      <c r="W27" s="16">
        <v>0</v>
      </c>
      <c r="X27" s="16">
        <v>2732118287</v>
      </c>
      <c r="Y27" s="16">
        <v>2732118287</v>
      </c>
      <c r="Z27" s="16">
        <v>2732118287</v>
      </c>
      <c r="AA27" s="16">
        <v>2732118287</v>
      </c>
    </row>
    <row r="28" spans="1:27" ht="22.5" x14ac:dyDescent="0.2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105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7695000000</v>
      </c>
      <c r="R28" s="16">
        <v>0</v>
      </c>
      <c r="S28" s="16">
        <v>0</v>
      </c>
      <c r="T28" s="16">
        <v>7695000000</v>
      </c>
      <c r="U28" s="16">
        <v>0</v>
      </c>
      <c r="V28" s="16">
        <v>7695000000</v>
      </c>
      <c r="W28" s="16">
        <v>0</v>
      </c>
      <c r="X28" s="16">
        <v>4918792546</v>
      </c>
      <c r="Y28" s="16">
        <v>4918792546</v>
      </c>
      <c r="Z28" s="16">
        <v>4918792546</v>
      </c>
      <c r="AA28" s="16">
        <v>4918792546</v>
      </c>
    </row>
    <row r="29" spans="1:27" ht="22.5" x14ac:dyDescent="0.2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127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10700000</v>
      </c>
      <c r="R29" s="16">
        <v>0</v>
      </c>
      <c r="S29" s="16">
        <v>0</v>
      </c>
      <c r="T29" s="16">
        <v>10700000</v>
      </c>
      <c r="U29" s="16">
        <v>0</v>
      </c>
      <c r="V29" s="16">
        <v>10700000</v>
      </c>
      <c r="W29" s="16">
        <v>0</v>
      </c>
      <c r="X29" s="16">
        <v>1580504</v>
      </c>
      <c r="Y29" s="16">
        <v>1580504</v>
      </c>
      <c r="Z29" s="16">
        <v>1580504</v>
      </c>
      <c r="AA29" s="16">
        <v>1580504</v>
      </c>
    </row>
    <row r="30" spans="1:27" ht="22.5" x14ac:dyDescent="0.2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164</v>
      </c>
      <c r="Q30" s="16">
        <v>425000000</v>
      </c>
      <c r="R30" s="16">
        <v>0</v>
      </c>
      <c r="S30" s="16">
        <v>0</v>
      </c>
      <c r="T30" s="16">
        <v>425000000</v>
      </c>
      <c r="U30" s="16">
        <v>0</v>
      </c>
      <c r="V30" s="16">
        <v>425000000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22.5" x14ac:dyDescent="0.25">
      <c r="A31" s="13" t="s">
        <v>33</v>
      </c>
      <c r="B31" s="14" t="s">
        <v>34</v>
      </c>
      <c r="C31" s="15" t="s">
        <v>165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166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167</v>
      </c>
      <c r="Q31" s="16">
        <v>83000000000</v>
      </c>
      <c r="R31" s="16">
        <v>0</v>
      </c>
      <c r="S31" s="16">
        <v>0</v>
      </c>
      <c r="T31" s="16">
        <v>83000000000</v>
      </c>
      <c r="U31" s="16">
        <v>0</v>
      </c>
      <c r="V31" s="16">
        <v>83000000000</v>
      </c>
      <c r="W31" s="16">
        <v>0</v>
      </c>
      <c r="X31" s="16">
        <v>43479442757</v>
      </c>
      <c r="Y31" s="16">
        <v>43479442757</v>
      </c>
      <c r="Z31" s="16">
        <v>43479442757</v>
      </c>
      <c r="AA31" s="16">
        <v>43479442757</v>
      </c>
    </row>
    <row r="32" spans="1:27" ht="22.5" x14ac:dyDescent="0.25">
      <c r="A32" s="13" t="s">
        <v>33</v>
      </c>
      <c r="B32" s="14" t="s">
        <v>34</v>
      </c>
      <c r="C32" s="15" t="s">
        <v>168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169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170</v>
      </c>
      <c r="Q32" s="16">
        <v>629000000000</v>
      </c>
      <c r="R32" s="16">
        <v>0</v>
      </c>
      <c r="S32" s="16">
        <v>0</v>
      </c>
      <c r="T32" s="16">
        <v>629000000000</v>
      </c>
      <c r="U32" s="16">
        <v>0</v>
      </c>
      <c r="V32" s="16">
        <v>629000000000</v>
      </c>
      <c r="W32" s="16">
        <v>0</v>
      </c>
      <c r="X32" s="16">
        <v>424012191495</v>
      </c>
      <c r="Y32" s="16">
        <v>424012191495</v>
      </c>
      <c r="Z32" s="16">
        <v>424012191495</v>
      </c>
      <c r="AA32" s="16">
        <v>424012191495</v>
      </c>
    </row>
    <row r="33" spans="1:27" ht="22.5" x14ac:dyDescent="0.25">
      <c r="A33" s="13" t="s">
        <v>33</v>
      </c>
      <c r="B33" s="14" t="s">
        <v>34</v>
      </c>
      <c r="C33" s="15" t="s">
        <v>171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172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173</v>
      </c>
      <c r="Q33" s="16">
        <v>5360000000</v>
      </c>
      <c r="R33" s="16">
        <v>0</v>
      </c>
      <c r="S33" s="16">
        <v>0</v>
      </c>
      <c r="T33" s="16">
        <v>5360000000</v>
      </c>
      <c r="U33" s="16">
        <v>0</v>
      </c>
      <c r="V33" s="16">
        <v>5360000000</v>
      </c>
      <c r="W33" s="16">
        <v>0</v>
      </c>
      <c r="X33" s="16">
        <v>3687141845</v>
      </c>
      <c r="Y33" s="16">
        <v>3687141845</v>
      </c>
      <c r="Z33" s="16">
        <v>3687141845</v>
      </c>
      <c r="AA33" s="16">
        <v>3687141845</v>
      </c>
    </row>
    <row r="34" spans="1:27" ht="22.5" x14ac:dyDescent="0.25">
      <c r="A34" s="13" t="s">
        <v>33</v>
      </c>
      <c r="B34" s="14" t="s">
        <v>34</v>
      </c>
      <c r="C34" s="15" t="s">
        <v>174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175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149200000000</v>
      </c>
      <c r="R34" s="16">
        <v>0</v>
      </c>
      <c r="S34" s="16">
        <v>0</v>
      </c>
      <c r="T34" s="16">
        <v>149200000000</v>
      </c>
      <c r="U34" s="16">
        <v>0</v>
      </c>
      <c r="V34" s="16">
        <v>149200000000</v>
      </c>
      <c r="W34" s="16">
        <v>0</v>
      </c>
      <c r="X34" s="16">
        <v>103112094102</v>
      </c>
      <c r="Y34" s="16">
        <v>103112094102</v>
      </c>
      <c r="Z34" s="16">
        <v>103112094102</v>
      </c>
      <c r="AA34" s="16">
        <v>103112094102</v>
      </c>
    </row>
    <row r="35" spans="1:27" ht="33.75" x14ac:dyDescent="0.2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139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970256910</v>
      </c>
      <c r="R35" s="16">
        <v>5549310495</v>
      </c>
      <c r="S35" s="16">
        <v>135777292.91999999</v>
      </c>
      <c r="T35" s="16">
        <v>6383790112.0799999</v>
      </c>
      <c r="U35" s="16">
        <v>0</v>
      </c>
      <c r="V35" s="16">
        <v>6366790110.8900003</v>
      </c>
      <c r="W35" s="16">
        <v>17000001.190000001</v>
      </c>
      <c r="X35" s="16">
        <v>6329931175.8900003</v>
      </c>
      <c r="Y35" s="16">
        <v>912301762.69000006</v>
      </c>
      <c r="Z35" s="16">
        <v>912301762.69000006</v>
      </c>
      <c r="AA35" s="16">
        <v>912301762.69000006</v>
      </c>
    </row>
    <row r="36" spans="1:27" ht="22.5" x14ac:dyDescent="0.2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108</v>
      </c>
      <c r="I36" s="13" t="s">
        <v>139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180</v>
      </c>
      <c r="Q36" s="16">
        <v>867100000</v>
      </c>
      <c r="R36" s="16">
        <v>972295210</v>
      </c>
      <c r="S36" s="16">
        <v>90766715</v>
      </c>
      <c r="T36" s="16">
        <v>1748628495</v>
      </c>
      <c r="U36" s="16">
        <v>0</v>
      </c>
      <c r="V36" s="16">
        <v>1735988395</v>
      </c>
      <c r="W36" s="16">
        <v>12640100</v>
      </c>
      <c r="X36" s="16">
        <v>1701091408</v>
      </c>
      <c r="Y36" s="16">
        <v>79609302</v>
      </c>
      <c r="Z36" s="16">
        <v>79609302</v>
      </c>
      <c r="AA36" s="16">
        <v>79609302</v>
      </c>
    </row>
    <row r="37" spans="1:27" ht="22.5" x14ac:dyDescent="0.25">
      <c r="A37" s="13" t="s">
        <v>33</v>
      </c>
      <c r="B37" s="14" t="s">
        <v>34</v>
      </c>
      <c r="C37" s="15" t="s">
        <v>181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108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182</v>
      </c>
      <c r="Q37" s="16">
        <v>132479240</v>
      </c>
      <c r="R37" s="16">
        <v>0</v>
      </c>
      <c r="S37" s="16">
        <v>110316</v>
      </c>
      <c r="T37" s="16">
        <v>132368924</v>
      </c>
      <c r="U37" s="16">
        <v>0</v>
      </c>
      <c r="V37" s="16">
        <v>132368924</v>
      </c>
      <c r="W37" s="16">
        <v>0</v>
      </c>
      <c r="X37" s="16">
        <v>132368924</v>
      </c>
      <c r="Y37" s="16">
        <v>0</v>
      </c>
      <c r="Z37" s="16">
        <v>0</v>
      </c>
      <c r="AA37" s="16">
        <v>0</v>
      </c>
    </row>
    <row r="38" spans="1:27" ht="22.5" x14ac:dyDescent="0.25">
      <c r="A38" s="13" t="s">
        <v>33</v>
      </c>
      <c r="B38" s="14" t="s">
        <v>34</v>
      </c>
      <c r="C38" s="15" t="s">
        <v>183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111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184</v>
      </c>
      <c r="Q38" s="16">
        <v>4709662700</v>
      </c>
      <c r="R38" s="16">
        <v>834553927</v>
      </c>
      <c r="S38" s="16">
        <v>228685919</v>
      </c>
      <c r="T38" s="16">
        <v>5315530708</v>
      </c>
      <c r="U38" s="16">
        <v>0</v>
      </c>
      <c r="V38" s="16">
        <v>4993175063.5299997</v>
      </c>
      <c r="W38" s="16">
        <v>322355644.47000003</v>
      </c>
      <c r="X38" s="16">
        <v>4993175063.5299997</v>
      </c>
      <c r="Y38" s="16">
        <v>4251176071.5300002</v>
      </c>
      <c r="Z38" s="16">
        <v>4251176071.5300002</v>
      </c>
      <c r="AA38" s="16">
        <v>4251176071.5300002</v>
      </c>
    </row>
    <row r="39" spans="1:27" ht="22.5" x14ac:dyDescent="0.25">
      <c r="A39" s="13" t="s">
        <v>33</v>
      </c>
      <c r="B39" s="14" t="s">
        <v>34</v>
      </c>
      <c r="C39" s="15" t="s">
        <v>185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186</v>
      </c>
      <c r="Q39" s="16">
        <v>1771634140</v>
      </c>
      <c r="R39" s="16">
        <v>264264080</v>
      </c>
      <c r="S39" s="16">
        <v>292070243</v>
      </c>
      <c r="T39" s="16">
        <v>1743827977</v>
      </c>
      <c r="U39" s="16">
        <v>0</v>
      </c>
      <c r="V39" s="16">
        <v>1635055965</v>
      </c>
      <c r="W39" s="16">
        <v>108772012</v>
      </c>
      <c r="X39" s="16">
        <v>1635055952.3800001</v>
      </c>
      <c r="Y39" s="16">
        <v>311496007.92000002</v>
      </c>
      <c r="Z39" s="16">
        <v>311496007.92000002</v>
      </c>
      <c r="AA39" s="16">
        <v>311496007.92000002</v>
      </c>
    </row>
    <row r="40" spans="1:27" ht="22.5" x14ac:dyDescent="0.25">
      <c r="A40" s="13" t="s">
        <v>33</v>
      </c>
      <c r="B40" s="14" t="s">
        <v>34</v>
      </c>
      <c r="C40" s="15" t="s">
        <v>187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188</v>
      </c>
      <c r="Q40" s="16">
        <v>1205708000</v>
      </c>
      <c r="R40" s="16">
        <v>4301308892</v>
      </c>
      <c r="S40" s="16">
        <v>1201721148.04</v>
      </c>
      <c r="T40" s="16">
        <v>4305295743.96</v>
      </c>
      <c r="U40" s="16">
        <v>0</v>
      </c>
      <c r="V40" s="16">
        <v>4080027952</v>
      </c>
      <c r="W40" s="16">
        <v>225267791.96000001</v>
      </c>
      <c r="X40" s="16">
        <v>1118826885</v>
      </c>
      <c r="Y40" s="16">
        <v>47504245</v>
      </c>
      <c r="Z40" s="16">
        <v>47504245</v>
      </c>
      <c r="AA40" s="16">
        <v>47504245</v>
      </c>
    </row>
    <row r="41" spans="1:27" ht="33.75" x14ac:dyDescent="0.25">
      <c r="A41" s="13" t="s">
        <v>33</v>
      </c>
      <c r="B41" s="14" t="s">
        <v>34</v>
      </c>
      <c r="C41" s="15" t="s">
        <v>189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190</v>
      </c>
      <c r="Q41" s="16">
        <v>86000000</v>
      </c>
      <c r="R41" s="16">
        <v>0</v>
      </c>
      <c r="S41" s="16">
        <v>42606675.200000003</v>
      </c>
      <c r="T41" s="16">
        <v>43393324.799999997</v>
      </c>
      <c r="U41" s="16">
        <v>0</v>
      </c>
      <c r="V41" s="16">
        <v>42731224.799999997</v>
      </c>
      <c r="W41" s="16">
        <v>662100</v>
      </c>
      <c r="X41" s="16">
        <v>42731224.799999997</v>
      </c>
      <c r="Y41" s="16">
        <v>20337900</v>
      </c>
      <c r="Z41" s="16">
        <v>20337900</v>
      </c>
      <c r="AA41" s="16">
        <v>20337900</v>
      </c>
    </row>
    <row r="42" spans="1:27" ht="22.5" x14ac:dyDescent="0.25">
      <c r="A42" s="13" t="s">
        <v>33</v>
      </c>
      <c r="B42" s="14" t="s">
        <v>34</v>
      </c>
      <c r="C42" s="15" t="s">
        <v>191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51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192</v>
      </c>
      <c r="Q42" s="16">
        <v>25147874820</v>
      </c>
      <c r="R42" s="16">
        <v>0</v>
      </c>
      <c r="S42" s="16">
        <v>25074577043</v>
      </c>
      <c r="T42" s="16">
        <v>73297777</v>
      </c>
      <c r="U42" s="16">
        <v>0</v>
      </c>
      <c r="V42" s="16">
        <v>27009999.640000001</v>
      </c>
      <c r="W42" s="16">
        <v>46287777.359999999</v>
      </c>
      <c r="X42" s="16">
        <v>27009999.640000001</v>
      </c>
      <c r="Y42" s="16">
        <v>27009999.640000001</v>
      </c>
      <c r="Z42" s="16">
        <v>27009999.640000001</v>
      </c>
      <c r="AA42" s="16">
        <v>27009999.640000001</v>
      </c>
    </row>
    <row r="43" spans="1:27" ht="22.5" x14ac:dyDescent="0.25">
      <c r="A43" s="13" t="s">
        <v>33</v>
      </c>
      <c r="B43" s="14" t="s">
        <v>34</v>
      </c>
      <c r="C43" s="15" t="s">
        <v>193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194</v>
      </c>
      <c r="Q43" s="16">
        <v>849400000</v>
      </c>
      <c r="R43" s="16">
        <v>232996000</v>
      </c>
      <c r="S43" s="16">
        <v>100572354.25</v>
      </c>
      <c r="T43" s="16">
        <v>981823645.75</v>
      </c>
      <c r="U43" s="16">
        <v>0</v>
      </c>
      <c r="V43" s="16">
        <v>981823645.75</v>
      </c>
      <c r="W43" s="16">
        <v>0</v>
      </c>
      <c r="X43" s="16">
        <v>375035769.75</v>
      </c>
      <c r="Y43" s="16">
        <v>0</v>
      </c>
      <c r="Z43" s="16">
        <v>0</v>
      </c>
      <c r="AA43" s="16">
        <v>0</v>
      </c>
    </row>
    <row r="44" spans="1:27" ht="22.5" x14ac:dyDescent="0.25">
      <c r="A44" s="13" t="s">
        <v>33</v>
      </c>
      <c r="B44" s="14" t="s">
        <v>34</v>
      </c>
      <c r="C44" s="15" t="s">
        <v>195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105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196</v>
      </c>
      <c r="Q44" s="16">
        <v>4491530400</v>
      </c>
      <c r="R44" s="16">
        <v>4032384727</v>
      </c>
      <c r="S44" s="16">
        <v>3077745755</v>
      </c>
      <c r="T44" s="16">
        <v>5446169372</v>
      </c>
      <c r="U44" s="16">
        <v>0</v>
      </c>
      <c r="V44" s="16">
        <v>4524462581</v>
      </c>
      <c r="W44" s="16">
        <v>921706791</v>
      </c>
      <c r="X44" s="16">
        <v>3896954200</v>
      </c>
      <c r="Y44" s="16">
        <v>3896954200</v>
      </c>
      <c r="Z44" s="16">
        <v>3896954200</v>
      </c>
      <c r="AA44" s="16">
        <v>3896954200</v>
      </c>
    </row>
    <row r="45" spans="1:27" ht="22.5" x14ac:dyDescent="0.25">
      <c r="A45" s="13" t="s">
        <v>33</v>
      </c>
      <c r="B45" s="14" t="s">
        <v>34</v>
      </c>
      <c r="C45" s="15" t="s">
        <v>197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198</v>
      </c>
      <c r="I45" s="13" t="s">
        <v>105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199</v>
      </c>
      <c r="Q45" s="16">
        <v>80000000</v>
      </c>
      <c r="R45" s="16">
        <v>0</v>
      </c>
      <c r="S45" s="16">
        <v>4000000</v>
      </c>
      <c r="T45" s="16">
        <v>76000000</v>
      </c>
      <c r="U45" s="16">
        <v>0</v>
      </c>
      <c r="V45" s="16">
        <v>76000000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</row>
    <row r="46" spans="1:27" ht="22.5" x14ac:dyDescent="0.25">
      <c r="A46" s="13" t="s">
        <v>33</v>
      </c>
      <c r="B46" s="14" t="s">
        <v>34</v>
      </c>
      <c r="C46" s="15" t="s">
        <v>200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105</v>
      </c>
      <c r="I46" s="13" t="s">
        <v>58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201</v>
      </c>
      <c r="Q46" s="16">
        <v>8000000</v>
      </c>
      <c r="R46" s="16">
        <v>0</v>
      </c>
      <c r="S46" s="16">
        <v>0</v>
      </c>
      <c r="T46" s="16">
        <v>8000000</v>
      </c>
      <c r="U46" s="16">
        <v>0</v>
      </c>
      <c r="V46" s="16">
        <v>4515267</v>
      </c>
      <c r="W46" s="16">
        <v>3484733</v>
      </c>
      <c r="X46" s="16">
        <v>4144900</v>
      </c>
      <c r="Y46" s="16">
        <v>4144900</v>
      </c>
      <c r="Z46" s="16">
        <v>4144900</v>
      </c>
      <c r="AA46" s="16">
        <v>4144900</v>
      </c>
    </row>
    <row r="47" spans="1:27" ht="22.5" x14ac:dyDescent="0.25">
      <c r="A47" s="13" t="s">
        <v>33</v>
      </c>
      <c r="B47" s="14" t="s">
        <v>34</v>
      </c>
      <c r="C47" s="15" t="s">
        <v>202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105</v>
      </c>
      <c r="I47" s="13" t="s">
        <v>105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203</v>
      </c>
      <c r="Q47" s="16">
        <v>7000000</v>
      </c>
      <c r="R47" s="16">
        <v>0</v>
      </c>
      <c r="S47" s="16">
        <v>0</v>
      </c>
      <c r="T47" s="16">
        <v>7000000</v>
      </c>
      <c r="U47" s="16">
        <v>0</v>
      </c>
      <c r="V47" s="16">
        <v>3902414</v>
      </c>
      <c r="W47" s="16">
        <v>3097586</v>
      </c>
      <c r="X47" s="16">
        <v>3546594</v>
      </c>
      <c r="Y47" s="16">
        <v>3546594</v>
      </c>
      <c r="Z47" s="16">
        <v>3546594</v>
      </c>
      <c r="AA47" s="16">
        <v>3546594</v>
      </c>
    </row>
    <row r="48" spans="1:27" ht="56.25" x14ac:dyDescent="0.25">
      <c r="A48" s="13" t="s">
        <v>33</v>
      </c>
      <c r="B48" s="14" t="s">
        <v>34</v>
      </c>
      <c r="C48" s="15" t="s">
        <v>204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105</v>
      </c>
      <c r="I48" s="13" t="s">
        <v>139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205</v>
      </c>
      <c r="Q48" s="16">
        <v>188000000</v>
      </c>
      <c r="R48" s="16">
        <v>11000000</v>
      </c>
      <c r="S48" s="16">
        <v>8000000</v>
      </c>
      <c r="T48" s="16">
        <v>191000000</v>
      </c>
      <c r="U48" s="16">
        <v>0</v>
      </c>
      <c r="V48" s="16">
        <v>185140291</v>
      </c>
      <c r="W48" s="16">
        <v>5859709</v>
      </c>
      <c r="X48" s="16">
        <v>184871888</v>
      </c>
      <c r="Y48" s="16">
        <v>4871888</v>
      </c>
      <c r="Z48" s="16">
        <v>4871888</v>
      </c>
      <c r="AA48" s="16">
        <v>4871888</v>
      </c>
    </row>
    <row r="49" spans="1:27" ht="22.5" x14ac:dyDescent="0.25">
      <c r="A49" s="13" t="s">
        <v>33</v>
      </c>
      <c r="B49" s="14" t="s">
        <v>34</v>
      </c>
      <c r="C49" s="15" t="s">
        <v>206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105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207</v>
      </c>
      <c r="Q49" s="16">
        <v>3000000</v>
      </c>
      <c r="R49" s="16">
        <v>0</v>
      </c>
      <c r="S49" s="16">
        <v>0</v>
      </c>
      <c r="T49" s="16">
        <v>3000000</v>
      </c>
      <c r="U49" s="16">
        <v>0</v>
      </c>
      <c r="V49" s="16">
        <v>1448050</v>
      </c>
      <c r="W49" s="16">
        <v>1551950</v>
      </c>
      <c r="X49" s="16">
        <v>1448050</v>
      </c>
      <c r="Y49" s="16">
        <v>1448050</v>
      </c>
      <c r="Z49" s="16">
        <v>1448050</v>
      </c>
      <c r="AA49" s="16">
        <v>1448050</v>
      </c>
    </row>
    <row r="50" spans="1:27" ht="22.5" x14ac:dyDescent="0.25">
      <c r="A50" s="13" t="s">
        <v>33</v>
      </c>
      <c r="B50" s="14" t="s">
        <v>34</v>
      </c>
      <c r="C50" s="15" t="s">
        <v>208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105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209</v>
      </c>
      <c r="Q50" s="16">
        <v>1050275960</v>
      </c>
      <c r="R50" s="16">
        <v>67856667</v>
      </c>
      <c r="S50" s="16">
        <v>393581300.69999999</v>
      </c>
      <c r="T50" s="16">
        <v>724551326.29999995</v>
      </c>
      <c r="U50" s="16">
        <v>0</v>
      </c>
      <c r="V50" s="16">
        <v>684802205.55999994</v>
      </c>
      <c r="W50" s="16">
        <v>39749120.740000002</v>
      </c>
      <c r="X50" s="16">
        <v>572945084.55999994</v>
      </c>
      <c r="Y50" s="16">
        <v>197052566.84999999</v>
      </c>
      <c r="Z50" s="16">
        <v>197052566.84999999</v>
      </c>
      <c r="AA50" s="16">
        <v>197052566.84999999</v>
      </c>
    </row>
    <row r="51" spans="1:27" ht="22.5" x14ac:dyDescent="0.25">
      <c r="A51" s="13" t="s">
        <v>33</v>
      </c>
      <c r="B51" s="14" t="s">
        <v>34</v>
      </c>
      <c r="C51" s="15" t="s">
        <v>210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105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211</v>
      </c>
      <c r="Q51" s="16">
        <v>7149463420</v>
      </c>
      <c r="R51" s="16">
        <v>2420000000</v>
      </c>
      <c r="S51" s="16">
        <v>63518610</v>
      </c>
      <c r="T51" s="16">
        <v>9505944810</v>
      </c>
      <c r="U51" s="16">
        <v>0</v>
      </c>
      <c r="V51" s="16">
        <v>9499788315.0499992</v>
      </c>
      <c r="W51" s="16">
        <v>6156494.9500000002</v>
      </c>
      <c r="X51" s="16">
        <v>9108208523.1700001</v>
      </c>
      <c r="Y51" s="16">
        <v>16997810</v>
      </c>
      <c r="Z51" s="16">
        <v>16997810</v>
      </c>
      <c r="AA51" s="16">
        <v>16997810</v>
      </c>
    </row>
    <row r="52" spans="1:27" ht="33.75" x14ac:dyDescent="0.25">
      <c r="A52" s="13" t="s">
        <v>33</v>
      </c>
      <c r="B52" s="14" t="s">
        <v>34</v>
      </c>
      <c r="C52" s="15" t="s">
        <v>212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139</v>
      </c>
      <c r="I52" s="13" t="s">
        <v>58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213</v>
      </c>
      <c r="Q52" s="16">
        <v>18000000</v>
      </c>
      <c r="R52" s="16">
        <v>4000000</v>
      </c>
      <c r="S52" s="16">
        <v>18000410</v>
      </c>
      <c r="T52" s="16">
        <v>3999590</v>
      </c>
      <c r="U52" s="16">
        <v>0</v>
      </c>
      <c r="V52" s="16">
        <v>2856000</v>
      </c>
      <c r="W52" s="16">
        <v>1143590</v>
      </c>
      <c r="X52" s="16">
        <v>2856000</v>
      </c>
      <c r="Y52" s="16">
        <v>0</v>
      </c>
      <c r="Z52" s="16">
        <v>0</v>
      </c>
      <c r="AA52" s="16">
        <v>0</v>
      </c>
    </row>
    <row r="53" spans="1:27" ht="33.75" x14ac:dyDescent="0.25">
      <c r="A53" s="13" t="s">
        <v>33</v>
      </c>
      <c r="B53" s="14" t="s">
        <v>34</v>
      </c>
      <c r="C53" s="15" t="s">
        <v>214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139</v>
      </c>
      <c r="I53" s="13" t="s">
        <v>105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215</v>
      </c>
      <c r="Q53" s="16">
        <v>2581004840</v>
      </c>
      <c r="R53" s="16">
        <v>164570391</v>
      </c>
      <c r="S53" s="16">
        <v>3684779.26</v>
      </c>
      <c r="T53" s="16">
        <v>2741890451.7399998</v>
      </c>
      <c r="U53" s="16">
        <v>0</v>
      </c>
      <c r="V53" s="16">
        <v>2710339042.8000002</v>
      </c>
      <c r="W53" s="16">
        <v>31551408.940000001</v>
      </c>
      <c r="X53" s="16">
        <v>2689527165.75</v>
      </c>
      <c r="Y53" s="16">
        <v>1010348847.54</v>
      </c>
      <c r="Z53" s="16">
        <v>1010315547.54</v>
      </c>
      <c r="AA53" s="16">
        <v>1010315547.54</v>
      </c>
    </row>
    <row r="54" spans="1:27" ht="45" x14ac:dyDescent="0.25">
      <c r="A54" s="13" t="s">
        <v>33</v>
      </c>
      <c r="B54" s="14" t="s">
        <v>34</v>
      </c>
      <c r="C54" s="15" t="s">
        <v>216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139</v>
      </c>
      <c r="I54" s="13" t="s">
        <v>139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217</v>
      </c>
      <c r="Q54" s="16">
        <v>10501207050</v>
      </c>
      <c r="R54" s="16">
        <v>410412920.81999999</v>
      </c>
      <c r="S54" s="16">
        <v>247456599.81999999</v>
      </c>
      <c r="T54" s="16">
        <v>10664163371</v>
      </c>
      <c r="U54" s="16">
        <v>0</v>
      </c>
      <c r="V54" s="16">
        <v>10456507374.58</v>
      </c>
      <c r="W54" s="16">
        <v>207655996.41999999</v>
      </c>
      <c r="X54" s="16">
        <v>8793876632.5799999</v>
      </c>
      <c r="Y54" s="16">
        <v>6252152779.2799997</v>
      </c>
      <c r="Z54" s="16">
        <v>6126545915.75</v>
      </c>
      <c r="AA54" s="16">
        <v>6126545915.75</v>
      </c>
    </row>
    <row r="55" spans="1:27" ht="22.5" x14ac:dyDescent="0.25">
      <c r="A55" s="13" t="s">
        <v>33</v>
      </c>
      <c r="B55" s="14" t="s">
        <v>34</v>
      </c>
      <c r="C55" s="15" t="s">
        <v>218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139</v>
      </c>
      <c r="I55" s="13" t="s">
        <v>108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219</v>
      </c>
      <c r="Q55" s="16">
        <v>82500000</v>
      </c>
      <c r="R55" s="16">
        <v>0</v>
      </c>
      <c r="S55" s="16">
        <v>82500000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</row>
    <row r="56" spans="1:27" ht="45" x14ac:dyDescent="0.25">
      <c r="A56" s="13" t="s">
        <v>33</v>
      </c>
      <c r="B56" s="14" t="s">
        <v>34</v>
      </c>
      <c r="C56" s="15" t="s">
        <v>220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139</v>
      </c>
      <c r="I56" s="13" t="s">
        <v>111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221</v>
      </c>
      <c r="Q56" s="16">
        <v>9227808280</v>
      </c>
      <c r="R56" s="16">
        <v>406730626.69</v>
      </c>
      <c r="S56" s="16">
        <v>635795118</v>
      </c>
      <c r="T56" s="16">
        <v>8998743788.6900005</v>
      </c>
      <c r="U56" s="16">
        <v>0</v>
      </c>
      <c r="V56" s="16">
        <v>8912121334.9500008</v>
      </c>
      <c r="W56" s="16">
        <v>86622453.739999995</v>
      </c>
      <c r="X56" s="16">
        <v>8687604987.9500008</v>
      </c>
      <c r="Y56" s="16">
        <v>6339483883.1099997</v>
      </c>
      <c r="Z56" s="16">
        <v>6339483883.1099997</v>
      </c>
      <c r="AA56" s="16">
        <v>6339483883.1099997</v>
      </c>
    </row>
    <row r="57" spans="1:27" ht="22.5" x14ac:dyDescent="0.25">
      <c r="A57" s="13" t="s">
        <v>33</v>
      </c>
      <c r="B57" s="14" t="s">
        <v>34</v>
      </c>
      <c r="C57" s="15" t="s">
        <v>222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139</v>
      </c>
      <c r="I57" s="13" t="s">
        <v>114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223</v>
      </c>
      <c r="Q57" s="16">
        <v>2698031990</v>
      </c>
      <c r="R57" s="16">
        <v>171561388.75</v>
      </c>
      <c r="S57" s="16">
        <v>201795506.06999999</v>
      </c>
      <c r="T57" s="16">
        <v>2667797872.6799998</v>
      </c>
      <c r="U57" s="16">
        <v>0</v>
      </c>
      <c r="V57" s="16">
        <v>2638227568.4400001</v>
      </c>
      <c r="W57" s="16">
        <v>29570304.239999998</v>
      </c>
      <c r="X57" s="16">
        <v>2503207321.2600002</v>
      </c>
      <c r="Y57" s="16">
        <v>1196535296.6900001</v>
      </c>
      <c r="Z57" s="16">
        <v>1196535296.6900001</v>
      </c>
      <c r="AA57" s="16">
        <v>1196535296.6900001</v>
      </c>
    </row>
    <row r="58" spans="1:27" ht="33.75" x14ac:dyDescent="0.25">
      <c r="A58" s="13" t="s">
        <v>33</v>
      </c>
      <c r="B58" s="14" t="s">
        <v>34</v>
      </c>
      <c r="C58" s="15" t="s">
        <v>224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139</v>
      </c>
      <c r="I58" s="13" t="s">
        <v>117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225</v>
      </c>
      <c r="Q58" s="16">
        <v>623851080</v>
      </c>
      <c r="R58" s="16">
        <v>165256000</v>
      </c>
      <c r="S58" s="16">
        <v>974548.64</v>
      </c>
      <c r="T58" s="16">
        <v>788132531.36000001</v>
      </c>
      <c r="U58" s="16">
        <v>0</v>
      </c>
      <c r="V58" s="16">
        <v>755607075.10000002</v>
      </c>
      <c r="W58" s="16">
        <v>32525456.260000002</v>
      </c>
      <c r="X58" s="16">
        <v>694977175.10000002</v>
      </c>
      <c r="Y58" s="16">
        <v>429318699.41000003</v>
      </c>
      <c r="Z58" s="16">
        <v>429318699.41000003</v>
      </c>
      <c r="AA58" s="16">
        <v>429318699.41000003</v>
      </c>
    </row>
    <row r="59" spans="1:27" ht="22.5" x14ac:dyDescent="0.25">
      <c r="A59" s="13" t="s">
        <v>33</v>
      </c>
      <c r="B59" s="14" t="s">
        <v>34</v>
      </c>
      <c r="C59" s="15" t="s">
        <v>226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139</v>
      </c>
      <c r="I59" s="13" t="s">
        <v>150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227</v>
      </c>
      <c r="Q59" s="16">
        <v>487882200</v>
      </c>
      <c r="R59" s="16">
        <v>16949661</v>
      </c>
      <c r="S59" s="16">
        <v>3358400</v>
      </c>
      <c r="T59" s="16">
        <v>501473461</v>
      </c>
      <c r="U59" s="16">
        <v>0</v>
      </c>
      <c r="V59" s="16">
        <v>481167915.55000001</v>
      </c>
      <c r="W59" s="16">
        <v>20305545.449999999</v>
      </c>
      <c r="X59" s="16">
        <v>365206927.55000001</v>
      </c>
      <c r="Y59" s="16">
        <v>33952208.420000002</v>
      </c>
      <c r="Z59" s="16">
        <v>33952208.420000002</v>
      </c>
      <c r="AA59" s="16">
        <v>33952208.420000002</v>
      </c>
    </row>
    <row r="60" spans="1:27" ht="22.5" x14ac:dyDescent="0.25">
      <c r="A60" s="13" t="s">
        <v>33</v>
      </c>
      <c r="B60" s="14" t="s">
        <v>34</v>
      </c>
      <c r="C60" s="15" t="s">
        <v>228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108</v>
      </c>
      <c r="I60" s="13" t="s">
        <v>58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229</v>
      </c>
      <c r="Q60" s="16">
        <v>71237000</v>
      </c>
      <c r="R60" s="16">
        <v>3000000</v>
      </c>
      <c r="S60" s="16">
        <v>0</v>
      </c>
      <c r="T60" s="16">
        <v>74237000</v>
      </c>
      <c r="U60" s="16">
        <v>0</v>
      </c>
      <c r="V60" s="16">
        <v>70237000</v>
      </c>
      <c r="W60" s="16">
        <v>4000000</v>
      </c>
      <c r="X60" s="16">
        <v>69737000</v>
      </c>
      <c r="Y60" s="16">
        <v>10251252.029999999</v>
      </c>
      <c r="Z60" s="16">
        <v>10251252.029999999</v>
      </c>
      <c r="AA60" s="16">
        <v>10251252.029999999</v>
      </c>
    </row>
    <row r="61" spans="1:27" ht="33.75" x14ac:dyDescent="0.25">
      <c r="A61" s="13" t="s">
        <v>33</v>
      </c>
      <c r="B61" s="14" t="s">
        <v>34</v>
      </c>
      <c r="C61" s="15" t="s">
        <v>230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108</v>
      </c>
      <c r="I61" s="13" t="s">
        <v>105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231</v>
      </c>
      <c r="Q61" s="16">
        <v>901063920</v>
      </c>
      <c r="R61" s="16">
        <v>70727714</v>
      </c>
      <c r="S61" s="16">
        <v>165993477</v>
      </c>
      <c r="T61" s="16">
        <v>805798157</v>
      </c>
      <c r="U61" s="16">
        <v>0</v>
      </c>
      <c r="V61" s="16">
        <v>748827696.53999996</v>
      </c>
      <c r="W61" s="16">
        <v>56970460.460000001</v>
      </c>
      <c r="X61" s="16">
        <v>735358196.53999996</v>
      </c>
      <c r="Y61" s="16">
        <v>429086782.69999999</v>
      </c>
      <c r="Z61" s="16">
        <v>429086782.69999999</v>
      </c>
      <c r="AA61" s="16">
        <v>429086782.69999999</v>
      </c>
    </row>
    <row r="62" spans="1:27" ht="22.5" x14ac:dyDescent="0.25">
      <c r="A62" s="13" t="s">
        <v>33</v>
      </c>
      <c r="B62" s="14" t="s">
        <v>34</v>
      </c>
      <c r="C62" s="15" t="s">
        <v>232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108</v>
      </c>
      <c r="I62" s="13" t="s">
        <v>139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180</v>
      </c>
      <c r="Q62" s="16">
        <v>111514800</v>
      </c>
      <c r="R62" s="16">
        <v>8345920</v>
      </c>
      <c r="S62" s="16">
        <v>9343942</v>
      </c>
      <c r="T62" s="16">
        <v>110516778</v>
      </c>
      <c r="U62" s="16">
        <v>0</v>
      </c>
      <c r="V62" s="16">
        <v>98535501</v>
      </c>
      <c r="W62" s="16">
        <v>11981277</v>
      </c>
      <c r="X62" s="16">
        <v>98535501</v>
      </c>
      <c r="Y62" s="16">
        <v>31849901</v>
      </c>
      <c r="Z62" s="16">
        <v>31849901</v>
      </c>
      <c r="AA62" s="16">
        <v>31849901</v>
      </c>
    </row>
    <row r="63" spans="1:27" ht="22.5" x14ac:dyDescent="0.25">
      <c r="A63" s="13" t="s">
        <v>33</v>
      </c>
      <c r="B63" s="14" t="s">
        <v>34</v>
      </c>
      <c r="C63" s="15" t="s">
        <v>233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108</v>
      </c>
      <c r="I63" s="13" t="s">
        <v>111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184</v>
      </c>
      <c r="Q63" s="16">
        <v>196703500</v>
      </c>
      <c r="R63" s="16">
        <v>0</v>
      </c>
      <c r="S63" s="16">
        <v>91319306</v>
      </c>
      <c r="T63" s="16">
        <v>105384194</v>
      </c>
      <c r="U63" s="16">
        <v>0</v>
      </c>
      <c r="V63" s="16">
        <v>98390196.239999995</v>
      </c>
      <c r="W63" s="16">
        <v>6993997.7599999998</v>
      </c>
      <c r="X63" s="16">
        <v>98390196.239999995</v>
      </c>
      <c r="Y63" s="16">
        <v>12949357.939999999</v>
      </c>
      <c r="Z63" s="16">
        <v>12949357.939999999</v>
      </c>
      <c r="AA63" s="16">
        <v>12949357.939999999</v>
      </c>
    </row>
    <row r="64" spans="1:27" ht="22.5" x14ac:dyDescent="0.25">
      <c r="A64" s="13" t="s">
        <v>33</v>
      </c>
      <c r="B64" s="14" t="s">
        <v>34</v>
      </c>
      <c r="C64" s="15" t="s">
        <v>234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114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186</v>
      </c>
      <c r="Q64" s="16">
        <v>1598879740</v>
      </c>
      <c r="R64" s="16">
        <v>579308204</v>
      </c>
      <c r="S64" s="16">
        <v>65421359.649999999</v>
      </c>
      <c r="T64" s="16">
        <v>2112766584.3499999</v>
      </c>
      <c r="U64" s="16">
        <v>0</v>
      </c>
      <c r="V64" s="16">
        <v>2066365582.3499999</v>
      </c>
      <c r="W64" s="16">
        <v>46401002</v>
      </c>
      <c r="X64" s="16">
        <v>1821578582.3499999</v>
      </c>
      <c r="Y64" s="16">
        <v>1220168794.01</v>
      </c>
      <c r="Z64" s="16">
        <v>1220168794.01</v>
      </c>
      <c r="AA64" s="16">
        <v>1104466314.01</v>
      </c>
    </row>
    <row r="65" spans="1:27" ht="22.5" x14ac:dyDescent="0.25">
      <c r="A65" s="13" t="s">
        <v>33</v>
      </c>
      <c r="B65" s="14" t="s">
        <v>34</v>
      </c>
      <c r="C65" s="15" t="s">
        <v>235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117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188</v>
      </c>
      <c r="Q65" s="16">
        <v>1348347350</v>
      </c>
      <c r="R65" s="16">
        <v>6020732895.54</v>
      </c>
      <c r="S65" s="16">
        <v>537896936</v>
      </c>
      <c r="T65" s="16">
        <v>6831183309.54</v>
      </c>
      <c r="U65" s="16">
        <v>0</v>
      </c>
      <c r="V65" s="16">
        <v>4142836368.0500002</v>
      </c>
      <c r="W65" s="16">
        <v>2688346941.4899998</v>
      </c>
      <c r="X65" s="16">
        <v>3128886017.0500002</v>
      </c>
      <c r="Y65" s="16">
        <v>38095568.5</v>
      </c>
      <c r="Z65" s="16">
        <v>38095568.5</v>
      </c>
      <c r="AA65" s="16">
        <v>38095568.5</v>
      </c>
    </row>
    <row r="66" spans="1:27" ht="22.5" x14ac:dyDescent="0.25">
      <c r="A66" s="13" t="s">
        <v>33</v>
      </c>
      <c r="B66" s="14" t="s">
        <v>34</v>
      </c>
      <c r="C66" s="15" t="s">
        <v>236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51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192</v>
      </c>
      <c r="Q66" s="16">
        <v>0</v>
      </c>
      <c r="R66" s="16">
        <v>4960000</v>
      </c>
      <c r="S66" s="16">
        <v>655000</v>
      </c>
      <c r="T66" s="16">
        <v>4305000</v>
      </c>
      <c r="U66" s="16">
        <v>0</v>
      </c>
      <c r="V66" s="16">
        <v>4305000</v>
      </c>
      <c r="W66" s="16">
        <v>0</v>
      </c>
      <c r="X66" s="16">
        <v>4305000</v>
      </c>
      <c r="Y66" s="16">
        <v>4305000</v>
      </c>
      <c r="Z66" s="16">
        <v>4305000</v>
      </c>
      <c r="AA66" s="16">
        <v>4305000</v>
      </c>
    </row>
    <row r="67" spans="1:27" ht="22.5" x14ac:dyDescent="0.25">
      <c r="A67" s="13" t="s">
        <v>33</v>
      </c>
      <c r="B67" s="14" t="s">
        <v>34</v>
      </c>
      <c r="C67" s="15" t="s">
        <v>237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122</v>
      </c>
      <c r="I67" s="13" t="s">
        <v>58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238</v>
      </c>
      <c r="Q67" s="16">
        <v>310000000</v>
      </c>
      <c r="R67" s="16">
        <v>0</v>
      </c>
      <c r="S67" s="16">
        <v>66320</v>
      </c>
      <c r="T67" s="16">
        <v>309933680</v>
      </c>
      <c r="U67" s="16">
        <v>0</v>
      </c>
      <c r="V67" s="16">
        <v>309933680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</row>
    <row r="68" spans="1:27" ht="22.5" x14ac:dyDescent="0.25">
      <c r="A68" s="13" t="s">
        <v>33</v>
      </c>
      <c r="B68" s="14" t="s">
        <v>34</v>
      </c>
      <c r="C68" s="15" t="s">
        <v>239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111</v>
      </c>
      <c r="I68" s="13" t="s">
        <v>108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240</v>
      </c>
      <c r="Q68" s="16">
        <v>8176375000</v>
      </c>
      <c r="R68" s="16">
        <v>1108823293.95</v>
      </c>
      <c r="S68" s="16">
        <v>79963605.400000006</v>
      </c>
      <c r="T68" s="16">
        <v>9205234688.5499992</v>
      </c>
      <c r="U68" s="16">
        <v>0</v>
      </c>
      <c r="V68" s="16">
        <v>9030216797.2900009</v>
      </c>
      <c r="W68" s="16">
        <v>175017891.25999999</v>
      </c>
      <c r="X68" s="16">
        <v>8230171584.29</v>
      </c>
      <c r="Y68" s="16">
        <v>846994988.15999997</v>
      </c>
      <c r="Z68" s="16">
        <v>846994988.15999997</v>
      </c>
      <c r="AA68" s="16">
        <v>844543588.15999997</v>
      </c>
    </row>
    <row r="69" spans="1:27" ht="33.75" x14ac:dyDescent="0.25">
      <c r="A69" s="13" t="s">
        <v>33</v>
      </c>
      <c r="B69" s="14" t="s">
        <v>34</v>
      </c>
      <c r="C69" s="15" t="s">
        <v>241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114</v>
      </c>
      <c r="I69" s="13" t="s">
        <v>139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242</v>
      </c>
      <c r="Q69" s="16">
        <v>26000000</v>
      </c>
      <c r="R69" s="16">
        <v>16417521</v>
      </c>
      <c r="S69" s="16">
        <v>0</v>
      </c>
      <c r="T69" s="16">
        <v>42417521</v>
      </c>
      <c r="U69" s="16">
        <v>0</v>
      </c>
      <c r="V69" s="16">
        <v>37592413.990000002</v>
      </c>
      <c r="W69" s="16">
        <v>4825107.01</v>
      </c>
      <c r="X69" s="16">
        <v>24067502.989999998</v>
      </c>
      <c r="Y69" s="16">
        <v>24067502.989999998</v>
      </c>
      <c r="Z69" s="16">
        <v>24067502.989999998</v>
      </c>
      <c r="AA69" s="16">
        <v>24067502.989999998</v>
      </c>
    </row>
    <row r="70" spans="1:27" ht="22.5" x14ac:dyDescent="0.25">
      <c r="A70" s="13" t="s">
        <v>33</v>
      </c>
      <c r="B70" s="14" t="s">
        <v>34</v>
      </c>
      <c r="C70" s="15" t="s">
        <v>243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114</v>
      </c>
      <c r="I70" s="13" t="s">
        <v>108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244</v>
      </c>
      <c r="Q70" s="16">
        <v>21432804260</v>
      </c>
      <c r="R70" s="16">
        <v>223500000</v>
      </c>
      <c r="S70" s="16">
        <v>5196417521</v>
      </c>
      <c r="T70" s="16">
        <v>16459886739</v>
      </c>
      <c r="U70" s="16">
        <v>0</v>
      </c>
      <c r="V70" s="16">
        <v>16393534772</v>
      </c>
      <c r="W70" s="16">
        <v>66351967</v>
      </c>
      <c r="X70" s="16">
        <v>15463622844</v>
      </c>
      <c r="Y70" s="16">
        <v>8734704081.8899994</v>
      </c>
      <c r="Z70" s="16">
        <v>8734704081.8899994</v>
      </c>
      <c r="AA70" s="16">
        <v>8634957622.6499996</v>
      </c>
    </row>
    <row r="71" spans="1:27" ht="22.5" x14ac:dyDescent="0.25">
      <c r="A71" s="13" t="s">
        <v>33</v>
      </c>
      <c r="B71" s="14" t="s">
        <v>34</v>
      </c>
      <c r="C71" s="15" t="s">
        <v>245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114</v>
      </c>
      <c r="I71" s="13" t="s">
        <v>111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246</v>
      </c>
      <c r="Q71" s="16">
        <v>653940450</v>
      </c>
      <c r="R71" s="16">
        <v>37000000</v>
      </c>
      <c r="S71" s="16">
        <v>10370000</v>
      </c>
      <c r="T71" s="16">
        <v>680570450</v>
      </c>
      <c r="U71" s="16">
        <v>0</v>
      </c>
      <c r="V71" s="16">
        <v>569823250</v>
      </c>
      <c r="W71" s="16">
        <v>110747200</v>
      </c>
      <c r="X71" s="16">
        <v>504306636</v>
      </c>
      <c r="Y71" s="16">
        <v>294193983</v>
      </c>
      <c r="Z71" s="16">
        <v>293393983</v>
      </c>
      <c r="AA71" s="16">
        <v>293393983</v>
      </c>
    </row>
    <row r="72" spans="1:27" ht="22.5" x14ac:dyDescent="0.25">
      <c r="A72" s="13" t="s">
        <v>33</v>
      </c>
      <c r="B72" s="14" t="s">
        <v>34</v>
      </c>
      <c r="C72" s="15" t="s">
        <v>247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114</v>
      </c>
      <c r="I72" s="13" t="s">
        <v>117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248</v>
      </c>
      <c r="Q72" s="16">
        <v>2441400000</v>
      </c>
      <c r="R72" s="16">
        <v>0</v>
      </c>
      <c r="S72" s="16">
        <v>0</v>
      </c>
      <c r="T72" s="16">
        <v>2441400000</v>
      </c>
      <c r="U72" s="16">
        <v>0</v>
      </c>
      <c r="V72" s="16">
        <v>2078087329.1400001</v>
      </c>
      <c r="W72" s="16">
        <v>363312670.86000001</v>
      </c>
      <c r="X72" s="16">
        <v>1751405703.1400001</v>
      </c>
      <c r="Y72" s="16">
        <v>1100959206.76</v>
      </c>
      <c r="Z72" s="16">
        <v>1100959206.76</v>
      </c>
      <c r="AA72" s="16">
        <v>1100959206.76</v>
      </c>
    </row>
    <row r="73" spans="1:27" ht="22.5" x14ac:dyDescent="0.25">
      <c r="A73" s="13" t="s">
        <v>33</v>
      </c>
      <c r="B73" s="14" t="s">
        <v>34</v>
      </c>
      <c r="C73" s="15" t="s">
        <v>249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114</v>
      </c>
      <c r="I73" s="13" t="s">
        <v>150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250</v>
      </c>
      <c r="Q73" s="16">
        <v>10629437670</v>
      </c>
      <c r="R73" s="16">
        <v>305000000</v>
      </c>
      <c r="S73" s="16">
        <v>3283851745</v>
      </c>
      <c r="T73" s="16">
        <v>7650585925</v>
      </c>
      <c r="U73" s="16">
        <v>0</v>
      </c>
      <c r="V73" s="16">
        <v>7650585925</v>
      </c>
      <c r="W73" s="16">
        <v>0</v>
      </c>
      <c r="X73" s="16">
        <v>7650585925</v>
      </c>
      <c r="Y73" s="16">
        <v>3788510308</v>
      </c>
      <c r="Z73" s="16">
        <v>3788510308</v>
      </c>
      <c r="AA73" s="16">
        <v>3788510308</v>
      </c>
    </row>
    <row r="74" spans="1:27" ht="33.75" x14ac:dyDescent="0.25">
      <c r="A74" s="13" t="s">
        <v>33</v>
      </c>
      <c r="B74" s="14" t="s">
        <v>34</v>
      </c>
      <c r="C74" s="15" t="s">
        <v>251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114</v>
      </c>
      <c r="I74" s="13" t="s">
        <v>51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252</v>
      </c>
      <c r="Q74" s="16">
        <v>13761209150</v>
      </c>
      <c r="R74" s="16">
        <v>9861066970</v>
      </c>
      <c r="S74" s="16">
        <v>0</v>
      </c>
      <c r="T74" s="16">
        <v>23622276120</v>
      </c>
      <c r="U74" s="16">
        <v>0</v>
      </c>
      <c r="V74" s="16">
        <v>21962862677</v>
      </c>
      <c r="W74" s="16">
        <v>1659413443</v>
      </c>
      <c r="X74" s="16">
        <v>17248658071.740002</v>
      </c>
      <c r="Y74" s="16">
        <v>17229491117.919998</v>
      </c>
      <c r="Z74" s="16">
        <v>17229491117.919998</v>
      </c>
      <c r="AA74" s="16">
        <v>17212881724.919998</v>
      </c>
    </row>
    <row r="75" spans="1:27" ht="22.5" x14ac:dyDescent="0.25">
      <c r="A75" s="13" t="s">
        <v>33</v>
      </c>
      <c r="B75" s="14" t="s">
        <v>34</v>
      </c>
      <c r="C75" s="15" t="s">
        <v>253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117</v>
      </c>
      <c r="I75" s="13" t="s">
        <v>58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254</v>
      </c>
      <c r="Q75" s="16">
        <v>23803920220</v>
      </c>
      <c r="R75" s="16">
        <v>1791900700</v>
      </c>
      <c r="S75" s="16">
        <v>1006142304</v>
      </c>
      <c r="T75" s="16">
        <v>24589678616</v>
      </c>
      <c r="U75" s="16">
        <v>0</v>
      </c>
      <c r="V75" s="16">
        <v>24584803364</v>
      </c>
      <c r="W75" s="16">
        <v>4875252</v>
      </c>
      <c r="X75" s="16">
        <v>23065895141</v>
      </c>
      <c r="Y75" s="16">
        <v>12887731798</v>
      </c>
      <c r="Z75" s="16">
        <v>12887731798</v>
      </c>
      <c r="AA75" s="16">
        <v>12887174998</v>
      </c>
    </row>
    <row r="76" spans="1:27" ht="22.5" x14ac:dyDescent="0.25">
      <c r="A76" s="13" t="s">
        <v>33</v>
      </c>
      <c r="B76" s="14" t="s">
        <v>34</v>
      </c>
      <c r="C76" s="15" t="s">
        <v>255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117</v>
      </c>
      <c r="I76" s="13" t="s">
        <v>105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256</v>
      </c>
      <c r="Q76" s="16">
        <v>80597768200</v>
      </c>
      <c r="R76" s="16">
        <v>763444069</v>
      </c>
      <c r="S76" s="16">
        <v>1352811305</v>
      </c>
      <c r="T76" s="16">
        <v>80008400964</v>
      </c>
      <c r="U76" s="16">
        <v>0</v>
      </c>
      <c r="V76" s="16">
        <v>79233246586.070007</v>
      </c>
      <c r="W76" s="16">
        <v>775154377.92999995</v>
      </c>
      <c r="X76" s="16">
        <v>65384317496.07</v>
      </c>
      <c r="Y76" s="16">
        <v>51929972823.470001</v>
      </c>
      <c r="Z76" s="16">
        <v>51929972823.470001</v>
      </c>
      <c r="AA76" s="16">
        <v>51920658793.470001</v>
      </c>
    </row>
    <row r="77" spans="1:27" ht="22.5" x14ac:dyDescent="0.25">
      <c r="A77" s="13" t="s">
        <v>33</v>
      </c>
      <c r="B77" s="14" t="s">
        <v>34</v>
      </c>
      <c r="C77" s="15" t="s">
        <v>257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117</v>
      </c>
      <c r="I77" s="13" t="s">
        <v>139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258</v>
      </c>
      <c r="Q77" s="16">
        <v>9810612000</v>
      </c>
      <c r="R77" s="16">
        <v>0.2</v>
      </c>
      <c r="S77" s="16">
        <v>0</v>
      </c>
      <c r="T77" s="16">
        <v>9810612000.2000008</v>
      </c>
      <c r="U77" s="16">
        <v>0</v>
      </c>
      <c r="V77" s="16">
        <v>9810612000.2000008</v>
      </c>
      <c r="W77" s="16">
        <v>0</v>
      </c>
      <c r="X77" s="16">
        <v>8978930692.2000008</v>
      </c>
      <c r="Y77" s="16">
        <v>4788517912.79</v>
      </c>
      <c r="Z77" s="16">
        <v>4788517912.79</v>
      </c>
      <c r="AA77" s="16">
        <v>4788517912.79</v>
      </c>
    </row>
    <row r="78" spans="1:27" ht="22.5" x14ac:dyDescent="0.25">
      <c r="A78" s="13" t="s">
        <v>33</v>
      </c>
      <c r="B78" s="14" t="s">
        <v>34</v>
      </c>
      <c r="C78" s="15" t="s">
        <v>259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105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260</v>
      </c>
      <c r="Q78" s="16">
        <v>3099120000</v>
      </c>
      <c r="R78" s="16">
        <v>0</v>
      </c>
      <c r="S78" s="16">
        <v>1929000000</v>
      </c>
      <c r="T78" s="16">
        <v>1170120000</v>
      </c>
      <c r="U78" s="16">
        <v>0</v>
      </c>
      <c r="V78" s="16">
        <v>1008000000</v>
      </c>
      <c r="W78" s="16">
        <v>162120000</v>
      </c>
      <c r="X78" s="16">
        <v>1008000000</v>
      </c>
      <c r="Y78" s="16">
        <v>452533333.32999998</v>
      </c>
      <c r="Z78" s="16">
        <v>452533333.32999998</v>
      </c>
      <c r="AA78" s="16">
        <v>452533333.32999998</v>
      </c>
    </row>
    <row r="79" spans="1:27" ht="33.75" x14ac:dyDescent="0.25">
      <c r="A79" s="13" t="s">
        <v>33</v>
      </c>
      <c r="B79" s="14" t="s">
        <v>34</v>
      </c>
      <c r="C79" s="15" t="s">
        <v>261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139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262</v>
      </c>
      <c r="Q79" s="16">
        <v>12263454990</v>
      </c>
      <c r="R79" s="16">
        <v>3464707423</v>
      </c>
      <c r="S79" s="16">
        <v>651020869.12</v>
      </c>
      <c r="T79" s="16">
        <v>15077141543.879999</v>
      </c>
      <c r="U79" s="16">
        <v>0</v>
      </c>
      <c r="V79" s="16">
        <v>14570374888.1</v>
      </c>
      <c r="W79" s="16">
        <v>506766655.77999997</v>
      </c>
      <c r="X79" s="16">
        <v>11042842391.1</v>
      </c>
      <c r="Y79" s="16">
        <v>4590738137.7200003</v>
      </c>
      <c r="Z79" s="16">
        <v>4459730716.7200003</v>
      </c>
      <c r="AA79" s="16">
        <v>4459730716.7200003</v>
      </c>
    </row>
    <row r="80" spans="1:27" ht="45" x14ac:dyDescent="0.25">
      <c r="A80" s="13" t="s">
        <v>33</v>
      </c>
      <c r="B80" s="14" t="s">
        <v>34</v>
      </c>
      <c r="C80" s="15" t="s">
        <v>263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264</v>
      </c>
      <c r="Q80" s="16">
        <v>8148860670</v>
      </c>
      <c r="R80" s="16">
        <v>115647317.01000001</v>
      </c>
      <c r="S80" s="16">
        <v>0</v>
      </c>
      <c r="T80" s="16">
        <v>8264507987.0100002</v>
      </c>
      <c r="U80" s="16">
        <v>0</v>
      </c>
      <c r="V80" s="16">
        <v>8053809049.0100002</v>
      </c>
      <c r="W80" s="16">
        <v>210698938</v>
      </c>
      <c r="X80" s="16">
        <v>5305271309.0100002</v>
      </c>
      <c r="Y80" s="16">
        <v>5010530076</v>
      </c>
      <c r="Z80" s="16">
        <v>5010530076</v>
      </c>
      <c r="AA80" s="16">
        <v>4733880269</v>
      </c>
    </row>
    <row r="81" spans="1:27" ht="22.5" x14ac:dyDescent="0.25">
      <c r="A81" s="13" t="s">
        <v>33</v>
      </c>
      <c r="B81" s="14" t="s">
        <v>34</v>
      </c>
      <c r="C81" s="15" t="s">
        <v>265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111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266</v>
      </c>
      <c r="Q81" s="16">
        <v>111158345860</v>
      </c>
      <c r="R81" s="16">
        <v>3665777719</v>
      </c>
      <c r="S81" s="16">
        <v>2147208996</v>
      </c>
      <c r="T81" s="16">
        <v>112676914583</v>
      </c>
      <c r="U81" s="16">
        <v>0</v>
      </c>
      <c r="V81" s="16">
        <v>112515066403</v>
      </c>
      <c r="W81" s="16">
        <v>161848180</v>
      </c>
      <c r="X81" s="16">
        <v>93279818354</v>
      </c>
      <c r="Y81" s="16">
        <v>63583264893.580002</v>
      </c>
      <c r="Z81" s="16">
        <v>63583264893.580002</v>
      </c>
      <c r="AA81" s="16">
        <v>63583264893.580002</v>
      </c>
    </row>
    <row r="82" spans="1:27" ht="45" x14ac:dyDescent="0.25">
      <c r="A82" s="13" t="s">
        <v>33</v>
      </c>
      <c r="B82" s="14" t="s">
        <v>34</v>
      </c>
      <c r="C82" s="15" t="s">
        <v>267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117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268</v>
      </c>
      <c r="Q82" s="16">
        <v>24550358660</v>
      </c>
      <c r="R82" s="16">
        <v>865153554.82000005</v>
      </c>
      <c r="S82" s="16">
        <v>1040565569.34</v>
      </c>
      <c r="T82" s="16">
        <v>24374946645.48</v>
      </c>
      <c r="U82" s="16">
        <v>0</v>
      </c>
      <c r="V82" s="16">
        <v>23952992113.23</v>
      </c>
      <c r="W82" s="16">
        <v>421954532.25</v>
      </c>
      <c r="X82" s="16">
        <v>21129449929.779999</v>
      </c>
      <c r="Y82" s="16">
        <v>11154864485.17</v>
      </c>
      <c r="Z82" s="16">
        <v>11111024898.540001</v>
      </c>
      <c r="AA82" s="16">
        <v>11111024898.540001</v>
      </c>
    </row>
    <row r="83" spans="1:27" ht="56.25" x14ac:dyDescent="0.25">
      <c r="A83" s="13" t="s">
        <v>33</v>
      </c>
      <c r="B83" s="14" t="s">
        <v>34</v>
      </c>
      <c r="C83" s="15" t="s">
        <v>269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51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270</v>
      </c>
      <c r="Q83" s="16">
        <v>387720900</v>
      </c>
      <c r="R83" s="16">
        <v>76581277.269999996</v>
      </c>
      <c r="S83" s="16">
        <v>78579800</v>
      </c>
      <c r="T83" s="16">
        <v>385722377.26999998</v>
      </c>
      <c r="U83" s="16">
        <v>0</v>
      </c>
      <c r="V83" s="16">
        <v>305094312</v>
      </c>
      <c r="W83" s="16">
        <v>80628065.269999996</v>
      </c>
      <c r="X83" s="16">
        <v>264378672</v>
      </c>
      <c r="Y83" s="16">
        <v>134620145.16999999</v>
      </c>
      <c r="Z83" s="16">
        <v>134620145.16999999</v>
      </c>
      <c r="AA83" s="16">
        <v>134620145.16999999</v>
      </c>
    </row>
    <row r="84" spans="1:27" ht="22.5" x14ac:dyDescent="0.25">
      <c r="A84" s="13" t="s">
        <v>33</v>
      </c>
      <c r="B84" s="14" t="s">
        <v>34</v>
      </c>
      <c r="C84" s="15" t="s">
        <v>271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51</v>
      </c>
      <c r="I84" s="13" t="s">
        <v>105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272</v>
      </c>
      <c r="Q84" s="16">
        <v>172300000</v>
      </c>
      <c r="R84" s="16">
        <v>1453892875</v>
      </c>
      <c r="S84" s="16">
        <v>0</v>
      </c>
      <c r="T84" s="16">
        <v>1626192875</v>
      </c>
      <c r="U84" s="16">
        <v>0</v>
      </c>
      <c r="V84" s="16">
        <v>1626192875</v>
      </c>
      <c r="W84" s="16">
        <v>0</v>
      </c>
      <c r="X84" s="16">
        <v>1626192875</v>
      </c>
      <c r="Y84" s="16">
        <v>2800000</v>
      </c>
      <c r="Z84" s="16">
        <v>2800000</v>
      </c>
      <c r="AA84" s="16">
        <v>2800000</v>
      </c>
    </row>
    <row r="85" spans="1:27" ht="33.75" x14ac:dyDescent="0.25">
      <c r="A85" s="13" t="s">
        <v>33</v>
      </c>
      <c r="B85" s="14" t="s">
        <v>34</v>
      </c>
      <c r="C85" s="15" t="s">
        <v>273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51</v>
      </c>
      <c r="I85" s="13" t="s">
        <v>139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274</v>
      </c>
      <c r="Q85" s="16">
        <v>170000000</v>
      </c>
      <c r="R85" s="16">
        <v>0</v>
      </c>
      <c r="S85" s="16">
        <v>0</v>
      </c>
      <c r="T85" s="16">
        <v>170000000</v>
      </c>
      <c r="U85" s="16">
        <v>0</v>
      </c>
      <c r="V85" s="16">
        <v>170000000</v>
      </c>
      <c r="W85" s="16">
        <v>0</v>
      </c>
      <c r="X85" s="16">
        <v>170000000</v>
      </c>
      <c r="Y85" s="16">
        <v>0</v>
      </c>
      <c r="Z85" s="16">
        <v>0</v>
      </c>
      <c r="AA85" s="16">
        <v>0</v>
      </c>
    </row>
    <row r="86" spans="1:27" ht="56.25" x14ac:dyDescent="0.25">
      <c r="A86" s="13" t="s">
        <v>33</v>
      </c>
      <c r="B86" s="14" t="s">
        <v>34</v>
      </c>
      <c r="C86" s="15" t="s">
        <v>275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51</v>
      </c>
      <c r="I86" s="13" t="s">
        <v>108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276</v>
      </c>
      <c r="Q86" s="16">
        <v>4246591230</v>
      </c>
      <c r="R86" s="16">
        <v>13000000</v>
      </c>
      <c r="S86" s="16">
        <v>194937819</v>
      </c>
      <c r="T86" s="16">
        <v>4064653411</v>
      </c>
      <c r="U86" s="16">
        <v>0</v>
      </c>
      <c r="V86" s="16">
        <v>3652213307</v>
      </c>
      <c r="W86" s="16">
        <v>412440104</v>
      </c>
      <c r="X86" s="16">
        <v>2692197586.9200001</v>
      </c>
      <c r="Y86" s="16">
        <v>1719070197.5799999</v>
      </c>
      <c r="Z86" s="16">
        <v>1719070197.5799999</v>
      </c>
      <c r="AA86" s="16">
        <v>1717017591.5799999</v>
      </c>
    </row>
    <row r="87" spans="1:27" ht="22.5" x14ac:dyDescent="0.25">
      <c r="A87" s="13" t="s">
        <v>33</v>
      </c>
      <c r="B87" s="14" t="s">
        <v>34</v>
      </c>
      <c r="C87" s="15" t="s">
        <v>277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51</v>
      </c>
      <c r="I87" s="13" t="s">
        <v>111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278</v>
      </c>
      <c r="Q87" s="16">
        <v>0</v>
      </c>
      <c r="R87" s="16">
        <v>35000000</v>
      </c>
      <c r="S87" s="16">
        <v>14217220</v>
      </c>
      <c r="T87" s="16">
        <v>20782780</v>
      </c>
      <c r="U87" s="16">
        <v>0</v>
      </c>
      <c r="V87" s="16">
        <v>20782780</v>
      </c>
      <c r="W87" s="16">
        <v>0</v>
      </c>
      <c r="X87" s="16">
        <v>20782780</v>
      </c>
      <c r="Y87" s="16">
        <v>20782780</v>
      </c>
      <c r="Z87" s="16">
        <v>20782780</v>
      </c>
      <c r="AA87" s="16">
        <v>20782780</v>
      </c>
    </row>
    <row r="88" spans="1:27" ht="22.5" x14ac:dyDescent="0.25">
      <c r="A88" s="13" t="s">
        <v>33</v>
      </c>
      <c r="B88" s="14" t="s">
        <v>34</v>
      </c>
      <c r="C88" s="15" t="s">
        <v>279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51</v>
      </c>
      <c r="I88" s="13" t="s">
        <v>114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280</v>
      </c>
      <c r="Q88" s="16">
        <v>5933313500</v>
      </c>
      <c r="R88" s="16">
        <v>90000000</v>
      </c>
      <c r="S88" s="16">
        <v>0</v>
      </c>
      <c r="T88" s="16">
        <v>6023313500</v>
      </c>
      <c r="U88" s="16">
        <v>0</v>
      </c>
      <c r="V88" s="16">
        <v>6023313500</v>
      </c>
      <c r="W88" s="16">
        <v>0</v>
      </c>
      <c r="X88" s="16">
        <v>5946313500</v>
      </c>
      <c r="Y88" s="16">
        <v>1546400440.3399999</v>
      </c>
      <c r="Z88" s="16">
        <v>1546400440.3399999</v>
      </c>
      <c r="AA88" s="16">
        <v>1546400440.3399999</v>
      </c>
    </row>
    <row r="89" spans="1:27" ht="22.5" x14ac:dyDescent="0.25">
      <c r="A89" s="13" t="s">
        <v>33</v>
      </c>
      <c r="B89" s="14" t="s">
        <v>34</v>
      </c>
      <c r="C89" s="15" t="s">
        <v>281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51</v>
      </c>
      <c r="I89" s="13" t="s">
        <v>117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282</v>
      </c>
      <c r="Q89" s="16">
        <v>20000000</v>
      </c>
      <c r="R89" s="16">
        <v>0</v>
      </c>
      <c r="S89" s="16">
        <v>2400000</v>
      </c>
      <c r="T89" s="16">
        <v>17600000</v>
      </c>
      <c r="U89" s="16">
        <v>0</v>
      </c>
      <c r="V89" s="16">
        <v>4277900</v>
      </c>
      <c r="W89" s="16">
        <v>13322100</v>
      </c>
      <c r="X89" s="16">
        <v>4054775</v>
      </c>
      <c r="Y89" s="16">
        <v>4054775</v>
      </c>
      <c r="Z89" s="16">
        <v>4054775</v>
      </c>
      <c r="AA89" s="16">
        <v>4054775</v>
      </c>
    </row>
    <row r="90" spans="1:27" ht="22.5" x14ac:dyDescent="0.25">
      <c r="A90" s="13" t="s">
        <v>33</v>
      </c>
      <c r="B90" s="14" t="s">
        <v>34</v>
      </c>
      <c r="C90" s="15" t="s">
        <v>283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122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284</v>
      </c>
      <c r="Q90" s="16">
        <v>23948963900</v>
      </c>
      <c r="R90" s="16">
        <v>18424521732.360001</v>
      </c>
      <c r="S90" s="16">
        <v>1924260</v>
      </c>
      <c r="T90" s="16">
        <v>42371561372.360001</v>
      </c>
      <c r="U90" s="16">
        <v>0</v>
      </c>
      <c r="V90" s="16">
        <v>33249467323</v>
      </c>
      <c r="W90" s="16">
        <v>9122094049.3600006</v>
      </c>
      <c r="X90" s="16">
        <v>29116518238.5</v>
      </c>
      <c r="Y90" s="16">
        <v>28473416102.5</v>
      </c>
      <c r="Z90" s="16">
        <v>28461428025.5</v>
      </c>
      <c r="AA90" s="16">
        <v>28129965075.5</v>
      </c>
    </row>
    <row r="91" spans="1:27" ht="22.5" x14ac:dyDescent="0.25">
      <c r="A91" s="13" t="s">
        <v>33</v>
      </c>
      <c r="B91" s="14" t="s">
        <v>34</v>
      </c>
      <c r="C91" s="15" t="s">
        <v>285</v>
      </c>
      <c r="D91" s="13" t="s">
        <v>36</v>
      </c>
      <c r="E91" s="13" t="s">
        <v>43</v>
      </c>
      <c r="F91" s="13" t="s">
        <v>43</v>
      </c>
      <c r="G91" s="13" t="s">
        <v>57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286</v>
      </c>
      <c r="Q91" s="16">
        <v>17495486000</v>
      </c>
      <c r="R91" s="16">
        <v>2600000000</v>
      </c>
      <c r="S91" s="16">
        <v>2920000000</v>
      </c>
      <c r="T91" s="16">
        <v>17175486000</v>
      </c>
      <c r="U91" s="16">
        <v>0</v>
      </c>
      <c r="V91" s="16">
        <v>14655758388</v>
      </c>
      <c r="W91" s="16">
        <v>2519727612</v>
      </c>
      <c r="X91" s="16">
        <v>13266807429</v>
      </c>
      <c r="Y91" s="16">
        <v>12373292502</v>
      </c>
      <c r="Z91" s="16">
        <v>12358292502</v>
      </c>
      <c r="AA91" s="16">
        <v>12358292502</v>
      </c>
    </row>
    <row r="92" spans="1:27" ht="22.5" x14ac:dyDescent="0.25">
      <c r="A92" s="13" t="s">
        <v>33</v>
      </c>
      <c r="B92" s="14" t="s">
        <v>34</v>
      </c>
      <c r="C92" s="15" t="s">
        <v>287</v>
      </c>
      <c r="D92" s="13" t="s">
        <v>36</v>
      </c>
      <c r="E92" s="13" t="s">
        <v>46</v>
      </c>
      <c r="F92" s="13" t="s">
        <v>57</v>
      </c>
      <c r="G92" s="13" t="s">
        <v>43</v>
      </c>
      <c r="H92" s="13" t="s">
        <v>58</v>
      </c>
      <c r="I92" s="13" t="s">
        <v>105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288</v>
      </c>
      <c r="Q92" s="16">
        <v>132900000</v>
      </c>
      <c r="R92" s="16">
        <v>0</v>
      </c>
      <c r="S92" s="16">
        <v>0</v>
      </c>
      <c r="T92" s="16">
        <v>132900000</v>
      </c>
      <c r="U92" s="16">
        <v>0</v>
      </c>
      <c r="V92" s="16">
        <v>99184546</v>
      </c>
      <c r="W92" s="16">
        <v>33715454</v>
      </c>
      <c r="X92" s="16">
        <v>83636103</v>
      </c>
      <c r="Y92" s="16">
        <v>83636103</v>
      </c>
      <c r="Z92" s="16">
        <v>83636103</v>
      </c>
      <c r="AA92" s="16">
        <v>83636103</v>
      </c>
    </row>
    <row r="93" spans="1:27" ht="22.5" x14ac:dyDescent="0.25">
      <c r="A93" s="13" t="s">
        <v>33</v>
      </c>
      <c r="B93" s="14" t="s">
        <v>34</v>
      </c>
      <c r="C93" s="15" t="s">
        <v>289</v>
      </c>
      <c r="D93" s="13" t="s">
        <v>36</v>
      </c>
      <c r="E93" s="13" t="s">
        <v>46</v>
      </c>
      <c r="F93" s="13" t="s">
        <v>57</v>
      </c>
      <c r="G93" s="13" t="s">
        <v>43</v>
      </c>
      <c r="H93" s="13" t="s">
        <v>61</v>
      </c>
      <c r="I93" s="13" t="s">
        <v>58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290</v>
      </c>
      <c r="Q93" s="16">
        <v>7154000000</v>
      </c>
      <c r="R93" s="16">
        <v>2100000000</v>
      </c>
      <c r="S93" s="16">
        <v>0</v>
      </c>
      <c r="T93" s="16">
        <v>9254000000</v>
      </c>
      <c r="U93" s="16">
        <v>0</v>
      </c>
      <c r="V93" s="16">
        <v>9254000000</v>
      </c>
      <c r="W93" s="16">
        <v>0</v>
      </c>
      <c r="X93" s="16">
        <v>5804746795</v>
      </c>
      <c r="Y93" s="16">
        <v>5766869492</v>
      </c>
      <c r="Z93" s="16">
        <v>5766869492</v>
      </c>
      <c r="AA93" s="16">
        <v>5766869492</v>
      </c>
    </row>
    <row r="94" spans="1:27" ht="22.5" x14ac:dyDescent="0.25">
      <c r="A94" s="13" t="s">
        <v>33</v>
      </c>
      <c r="B94" s="14" t="s">
        <v>34</v>
      </c>
      <c r="C94" s="15" t="s">
        <v>291</v>
      </c>
      <c r="D94" s="13" t="s">
        <v>36</v>
      </c>
      <c r="E94" s="13" t="s">
        <v>46</v>
      </c>
      <c r="F94" s="13" t="s">
        <v>57</v>
      </c>
      <c r="G94" s="13" t="s">
        <v>43</v>
      </c>
      <c r="H94" s="13" t="s">
        <v>61</v>
      </c>
      <c r="I94" s="13" t="s">
        <v>105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292</v>
      </c>
      <c r="Q94" s="16">
        <v>2980000000</v>
      </c>
      <c r="R94" s="16">
        <v>0</v>
      </c>
      <c r="S94" s="16">
        <v>0</v>
      </c>
      <c r="T94" s="16">
        <v>2980000000</v>
      </c>
      <c r="U94" s="16">
        <v>0</v>
      </c>
      <c r="V94" s="16">
        <v>2980000000</v>
      </c>
      <c r="W94" s="16">
        <v>0</v>
      </c>
      <c r="X94" s="16">
        <v>1641284107</v>
      </c>
      <c r="Y94" s="16">
        <v>1601510982</v>
      </c>
      <c r="Z94" s="16">
        <v>1601510982</v>
      </c>
      <c r="AA94" s="16">
        <v>1601510982</v>
      </c>
    </row>
    <row r="95" spans="1:27" ht="22.5" x14ac:dyDescent="0.25">
      <c r="A95" s="13" t="s">
        <v>33</v>
      </c>
      <c r="B95" s="14" t="s">
        <v>34</v>
      </c>
      <c r="C95" s="15" t="s">
        <v>293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58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294</v>
      </c>
      <c r="Q95" s="16">
        <v>150000000000</v>
      </c>
      <c r="R95" s="16">
        <v>0</v>
      </c>
      <c r="S95" s="16">
        <v>5237534</v>
      </c>
      <c r="T95" s="16">
        <v>149994762466</v>
      </c>
      <c r="U95" s="16">
        <v>0</v>
      </c>
      <c r="V95" s="16">
        <v>15065010999.68</v>
      </c>
      <c r="W95" s="16">
        <v>134929751466.32001</v>
      </c>
      <c r="X95" s="16">
        <v>13003396833.68</v>
      </c>
      <c r="Y95" s="16">
        <v>13003396833.68</v>
      </c>
      <c r="Z95" s="16">
        <v>13003396833.68</v>
      </c>
      <c r="AA95" s="16">
        <v>13003396833.68</v>
      </c>
    </row>
    <row r="96" spans="1:27" ht="22.5" x14ac:dyDescent="0.25">
      <c r="A96" s="13" t="s">
        <v>33</v>
      </c>
      <c r="B96" s="14" t="s">
        <v>34</v>
      </c>
      <c r="C96" s="15" t="s">
        <v>295</v>
      </c>
      <c r="D96" s="13" t="s">
        <v>36</v>
      </c>
      <c r="E96" s="13" t="s">
        <v>46</v>
      </c>
      <c r="F96" s="13" t="s">
        <v>39</v>
      </c>
      <c r="G96" s="13" t="s">
        <v>37</v>
      </c>
      <c r="H96" s="13" t="s">
        <v>105</v>
      </c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296</v>
      </c>
      <c r="Q96" s="16">
        <v>38082800000</v>
      </c>
      <c r="R96" s="16">
        <v>0</v>
      </c>
      <c r="S96" s="16">
        <v>0</v>
      </c>
      <c r="T96" s="16">
        <v>38082800000</v>
      </c>
      <c r="U96" s="16">
        <v>0</v>
      </c>
      <c r="V96" s="16">
        <v>296471410</v>
      </c>
      <c r="W96" s="16">
        <v>37786328590</v>
      </c>
      <c r="X96" s="16">
        <v>240839419</v>
      </c>
      <c r="Y96" s="16">
        <v>240839419</v>
      </c>
      <c r="Z96" s="16">
        <v>240839419</v>
      </c>
      <c r="AA96" s="16">
        <v>240839419</v>
      </c>
    </row>
    <row r="97" spans="1:27" ht="56.25" x14ac:dyDescent="0.25">
      <c r="A97" s="13" t="s">
        <v>33</v>
      </c>
      <c r="B97" s="14" t="s">
        <v>34</v>
      </c>
      <c r="C97" s="15" t="s">
        <v>297</v>
      </c>
      <c r="D97" s="13" t="s">
        <v>36</v>
      </c>
      <c r="E97" s="13" t="s">
        <v>46</v>
      </c>
      <c r="F97" s="13" t="s">
        <v>39</v>
      </c>
      <c r="G97" s="13" t="s">
        <v>43</v>
      </c>
      <c r="H97" s="13" t="s">
        <v>58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298</v>
      </c>
      <c r="Q97" s="16">
        <v>0</v>
      </c>
      <c r="R97" s="16">
        <v>5237534</v>
      </c>
      <c r="S97" s="16">
        <v>0</v>
      </c>
      <c r="T97" s="16">
        <v>5237534</v>
      </c>
      <c r="U97" s="16">
        <v>0</v>
      </c>
      <c r="V97" s="16">
        <v>5237534</v>
      </c>
      <c r="W97" s="16">
        <v>0</v>
      </c>
      <c r="X97" s="16">
        <v>5237534</v>
      </c>
      <c r="Y97" s="16">
        <v>5237534</v>
      </c>
      <c r="Z97" s="16">
        <v>5237534</v>
      </c>
      <c r="AA97" s="16">
        <v>5237534</v>
      </c>
    </row>
    <row r="98" spans="1:27" ht="22.5" x14ac:dyDescent="0.25">
      <c r="A98" s="13" t="s">
        <v>33</v>
      </c>
      <c r="B98" s="14" t="s">
        <v>34</v>
      </c>
      <c r="C98" s="15" t="s">
        <v>299</v>
      </c>
      <c r="D98" s="13" t="s">
        <v>36</v>
      </c>
      <c r="E98" s="13" t="s">
        <v>66</v>
      </c>
      <c r="F98" s="13" t="s">
        <v>37</v>
      </c>
      <c r="G98" s="13" t="s">
        <v>37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300</v>
      </c>
      <c r="Q98" s="16">
        <v>1160000000</v>
      </c>
      <c r="R98" s="16">
        <v>440366973</v>
      </c>
      <c r="S98" s="16">
        <v>385781779</v>
      </c>
      <c r="T98" s="16">
        <v>1214585194</v>
      </c>
      <c r="U98" s="16">
        <v>0</v>
      </c>
      <c r="V98" s="16">
        <v>1072507165</v>
      </c>
      <c r="W98" s="16">
        <v>142078029</v>
      </c>
      <c r="X98" s="16">
        <v>1065774180</v>
      </c>
      <c r="Y98" s="16">
        <v>940301743</v>
      </c>
      <c r="Z98" s="16">
        <v>940301743</v>
      </c>
      <c r="AA98" s="16">
        <v>940301743</v>
      </c>
    </row>
    <row r="99" spans="1:27" ht="22.5" x14ac:dyDescent="0.25">
      <c r="A99" s="13" t="s">
        <v>33</v>
      </c>
      <c r="B99" s="14" t="s">
        <v>34</v>
      </c>
      <c r="C99" s="15" t="s">
        <v>301</v>
      </c>
      <c r="D99" s="13" t="s">
        <v>36</v>
      </c>
      <c r="E99" s="13" t="s">
        <v>66</v>
      </c>
      <c r="F99" s="13" t="s">
        <v>37</v>
      </c>
      <c r="G99" s="13" t="s">
        <v>43</v>
      </c>
      <c r="H99" s="13"/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302</v>
      </c>
      <c r="Q99" s="16">
        <v>1301000000</v>
      </c>
      <c r="R99" s="16">
        <v>385781779</v>
      </c>
      <c r="S99" s="16">
        <v>440366973</v>
      </c>
      <c r="T99" s="16">
        <v>1246414806</v>
      </c>
      <c r="U99" s="16">
        <v>0</v>
      </c>
      <c r="V99" s="16">
        <v>1174863480</v>
      </c>
      <c r="W99" s="16">
        <v>71551326</v>
      </c>
      <c r="X99" s="16">
        <v>1074097828</v>
      </c>
      <c r="Y99" s="16">
        <v>1036397828</v>
      </c>
      <c r="Z99" s="16">
        <v>1036397828</v>
      </c>
      <c r="AA99" s="16">
        <v>1036397828</v>
      </c>
    </row>
    <row r="100" spans="1:27" ht="22.5" x14ac:dyDescent="0.25">
      <c r="A100" s="13" t="s">
        <v>33</v>
      </c>
      <c r="B100" s="14" t="s">
        <v>34</v>
      </c>
      <c r="C100" s="15" t="s">
        <v>303</v>
      </c>
      <c r="D100" s="13" t="s">
        <v>36</v>
      </c>
      <c r="E100" s="13" t="s">
        <v>69</v>
      </c>
      <c r="F100" s="13" t="s">
        <v>37</v>
      </c>
      <c r="G100" s="13" t="s">
        <v>43</v>
      </c>
      <c r="H100" s="13" t="s">
        <v>58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304</v>
      </c>
      <c r="Q100" s="16">
        <v>3499218310</v>
      </c>
      <c r="R100" s="16">
        <v>2000000</v>
      </c>
      <c r="S100" s="16">
        <v>22060949</v>
      </c>
      <c r="T100" s="16">
        <v>3479157361</v>
      </c>
      <c r="U100" s="16">
        <v>0</v>
      </c>
      <c r="V100" s="16">
        <v>2761081262</v>
      </c>
      <c r="W100" s="16">
        <v>718076099</v>
      </c>
      <c r="X100" s="16">
        <v>2705535080</v>
      </c>
      <c r="Y100" s="16">
        <v>2705535080</v>
      </c>
      <c r="Z100" s="16">
        <v>2705535080</v>
      </c>
      <c r="AA100" s="16">
        <v>2705535080</v>
      </c>
    </row>
    <row r="101" spans="1:27" ht="22.5" x14ac:dyDescent="0.25">
      <c r="A101" s="13" t="s">
        <v>33</v>
      </c>
      <c r="B101" s="14" t="s">
        <v>34</v>
      </c>
      <c r="C101" s="15" t="s">
        <v>305</v>
      </c>
      <c r="D101" s="13" t="s">
        <v>36</v>
      </c>
      <c r="E101" s="13" t="s">
        <v>69</v>
      </c>
      <c r="F101" s="13" t="s">
        <v>37</v>
      </c>
      <c r="G101" s="13" t="s">
        <v>43</v>
      </c>
      <c r="H101" s="13" t="s">
        <v>111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306</v>
      </c>
      <c r="Q101" s="16">
        <v>11000000</v>
      </c>
      <c r="R101" s="16">
        <v>0</v>
      </c>
      <c r="S101" s="16">
        <v>2000000</v>
      </c>
      <c r="T101" s="16">
        <v>9000000</v>
      </c>
      <c r="U101" s="16">
        <v>0</v>
      </c>
      <c r="V101" s="16">
        <v>8000000</v>
      </c>
      <c r="W101" s="16">
        <v>1000000</v>
      </c>
      <c r="X101" s="16">
        <v>885000</v>
      </c>
      <c r="Y101" s="16">
        <v>885000</v>
      </c>
      <c r="Z101" s="16">
        <v>885000</v>
      </c>
      <c r="AA101" s="16">
        <v>885000</v>
      </c>
    </row>
    <row r="102" spans="1:27" ht="22.5" x14ac:dyDescent="0.25">
      <c r="A102" s="13" t="s">
        <v>33</v>
      </c>
      <c r="B102" s="14" t="s">
        <v>34</v>
      </c>
      <c r="C102" s="15" t="s">
        <v>307</v>
      </c>
      <c r="D102" s="13" t="s">
        <v>36</v>
      </c>
      <c r="E102" s="13" t="s">
        <v>69</v>
      </c>
      <c r="F102" s="13" t="s">
        <v>37</v>
      </c>
      <c r="G102" s="13" t="s">
        <v>43</v>
      </c>
      <c r="H102" s="13" t="s">
        <v>114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308</v>
      </c>
      <c r="Q102" s="16">
        <v>248781690</v>
      </c>
      <c r="R102" s="16">
        <v>22060949</v>
      </c>
      <c r="S102" s="16">
        <v>0</v>
      </c>
      <c r="T102" s="16">
        <v>270842639</v>
      </c>
      <c r="U102" s="16">
        <v>0</v>
      </c>
      <c r="V102" s="16">
        <v>258245963</v>
      </c>
      <c r="W102" s="16">
        <v>12596676</v>
      </c>
      <c r="X102" s="16">
        <v>197131041</v>
      </c>
      <c r="Y102" s="16">
        <v>197131041</v>
      </c>
      <c r="Z102" s="16">
        <v>197131041</v>
      </c>
      <c r="AA102" s="16">
        <v>197131041</v>
      </c>
    </row>
    <row r="103" spans="1:27" ht="22.5" x14ac:dyDescent="0.25">
      <c r="A103" s="13" t="s">
        <v>33</v>
      </c>
      <c r="B103" s="14" t="s">
        <v>34</v>
      </c>
      <c r="C103" s="15" t="s">
        <v>309</v>
      </c>
      <c r="D103" s="13" t="s">
        <v>36</v>
      </c>
      <c r="E103" s="13" t="s">
        <v>69</v>
      </c>
      <c r="F103" s="13" t="s">
        <v>78</v>
      </c>
      <c r="G103" s="13" t="s">
        <v>37</v>
      </c>
      <c r="H103" s="13" t="s">
        <v>139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310</v>
      </c>
      <c r="Q103" s="16">
        <v>53000000</v>
      </c>
      <c r="R103" s="16">
        <v>0</v>
      </c>
      <c r="S103" s="16">
        <v>0</v>
      </c>
      <c r="T103" s="16">
        <v>53000000</v>
      </c>
      <c r="U103" s="16">
        <v>0</v>
      </c>
      <c r="V103" s="16">
        <v>0</v>
      </c>
      <c r="W103" s="16">
        <v>53000000</v>
      </c>
      <c r="X103" s="16">
        <v>0</v>
      </c>
      <c r="Y103" s="16">
        <v>0</v>
      </c>
      <c r="Z103" s="16">
        <v>0</v>
      </c>
      <c r="AA103" s="16">
        <v>0</v>
      </c>
    </row>
    <row r="104" spans="1:27" ht="22.5" x14ac:dyDescent="0.25">
      <c r="A104" s="13" t="s">
        <v>33</v>
      </c>
      <c r="B104" s="14" t="s">
        <v>34</v>
      </c>
      <c r="C104" s="15" t="s">
        <v>311</v>
      </c>
      <c r="D104" s="13" t="s">
        <v>81</v>
      </c>
      <c r="E104" s="13" t="s">
        <v>39</v>
      </c>
      <c r="F104" s="13" t="s">
        <v>37</v>
      </c>
      <c r="G104" s="13" t="s">
        <v>46</v>
      </c>
      <c r="H104" s="13" t="s">
        <v>58</v>
      </c>
      <c r="I104" s="13"/>
      <c r="J104" s="13"/>
      <c r="K104" s="13"/>
      <c r="L104" s="13"/>
      <c r="M104" s="13" t="s">
        <v>38</v>
      </c>
      <c r="N104" s="13" t="s">
        <v>74</v>
      </c>
      <c r="O104" s="13" t="s">
        <v>75</v>
      </c>
      <c r="P104" s="14" t="s">
        <v>312</v>
      </c>
      <c r="Q104" s="16">
        <v>490101939562</v>
      </c>
      <c r="R104" s="16">
        <v>0</v>
      </c>
      <c r="S104" s="16">
        <v>333978451229.90002</v>
      </c>
      <c r="T104" s="16">
        <v>156123488332.10001</v>
      </c>
      <c r="U104" s="16">
        <v>0</v>
      </c>
      <c r="V104" s="16">
        <v>0</v>
      </c>
      <c r="W104" s="16">
        <v>156123488332.10001</v>
      </c>
      <c r="X104" s="16">
        <v>0</v>
      </c>
      <c r="Y104" s="16">
        <v>0</v>
      </c>
      <c r="Z104" s="16">
        <v>0</v>
      </c>
      <c r="AA104" s="16">
        <v>0</v>
      </c>
    </row>
    <row r="105" spans="1:27" ht="22.5" x14ac:dyDescent="0.25">
      <c r="A105" s="13" t="s">
        <v>33</v>
      </c>
      <c r="B105" s="14" t="s">
        <v>34</v>
      </c>
      <c r="C105" s="15" t="s">
        <v>313</v>
      </c>
      <c r="D105" s="13" t="s">
        <v>81</v>
      </c>
      <c r="E105" s="13" t="s">
        <v>39</v>
      </c>
      <c r="F105" s="13" t="s">
        <v>37</v>
      </c>
      <c r="G105" s="13" t="s">
        <v>46</v>
      </c>
      <c r="H105" s="13" t="s">
        <v>105</v>
      </c>
      <c r="I105" s="13" t="s">
        <v>58</v>
      </c>
      <c r="J105" s="13"/>
      <c r="K105" s="13"/>
      <c r="L105" s="13"/>
      <c r="M105" s="13" t="s">
        <v>38</v>
      </c>
      <c r="N105" s="13" t="s">
        <v>74</v>
      </c>
      <c r="O105" s="13" t="s">
        <v>75</v>
      </c>
      <c r="P105" s="14" t="s">
        <v>314</v>
      </c>
      <c r="Q105" s="16">
        <v>333978451229.90002</v>
      </c>
      <c r="R105" s="16">
        <v>0</v>
      </c>
      <c r="S105" s="16">
        <v>0</v>
      </c>
      <c r="T105" s="16">
        <v>333978451229.90002</v>
      </c>
      <c r="U105" s="16">
        <v>0</v>
      </c>
      <c r="V105" s="16">
        <v>333978451229.90002</v>
      </c>
      <c r="W105" s="16">
        <v>0</v>
      </c>
      <c r="X105" s="16">
        <v>333978451229.90002</v>
      </c>
      <c r="Y105" s="16">
        <v>333978451229.90002</v>
      </c>
      <c r="Z105" s="16">
        <v>333978451229.90002</v>
      </c>
      <c r="AA105" s="16">
        <v>333978451229.90002</v>
      </c>
    </row>
    <row r="106" spans="1:27" ht="101.25" x14ac:dyDescent="0.25">
      <c r="A106" s="13" t="s">
        <v>33</v>
      </c>
      <c r="B106" s="14" t="s">
        <v>34</v>
      </c>
      <c r="C106" s="15" t="s">
        <v>315</v>
      </c>
      <c r="D106" s="13" t="s">
        <v>86</v>
      </c>
      <c r="E106" s="13" t="s">
        <v>87</v>
      </c>
      <c r="F106" s="13" t="s">
        <v>88</v>
      </c>
      <c r="G106" s="13" t="s">
        <v>89</v>
      </c>
      <c r="H106" s="13" t="s">
        <v>316</v>
      </c>
      <c r="I106" s="13" t="s">
        <v>317</v>
      </c>
      <c r="J106" s="13" t="s">
        <v>43</v>
      </c>
      <c r="K106" s="13"/>
      <c r="L106" s="13"/>
      <c r="M106" s="13" t="s">
        <v>38</v>
      </c>
      <c r="N106" s="13" t="s">
        <v>74</v>
      </c>
      <c r="O106" s="13" t="s">
        <v>40</v>
      </c>
      <c r="P106" s="14" t="s">
        <v>318</v>
      </c>
      <c r="Q106" s="16">
        <v>1725635000</v>
      </c>
      <c r="R106" s="16">
        <v>0</v>
      </c>
      <c r="S106" s="16">
        <v>0</v>
      </c>
      <c r="T106" s="16">
        <v>1725635000</v>
      </c>
      <c r="U106" s="16">
        <v>0</v>
      </c>
      <c r="V106" s="16">
        <v>0</v>
      </c>
      <c r="W106" s="16">
        <v>1725635000</v>
      </c>
      <c r="X106" s="16">
        <v>0</v>
      </c>
      <c r="Y106" s="16">
        <v>0</v>
      </c>
      <c r="Z106" s="16">
        <v>0</v>
      </c>
      <c r="AA106" s="16">
        <v>0</v>
      </c>
    </row>
    <row r="107" spans="1:27" ht="101.25" x14ac:dyDescent="0.25">
      <c r="A107" s="13" t="s">
        <v>33</v>
      </c>
      <c r="B107" s="14" t="s">
        <v>34</v>
      </c>
      <c r="C107" s="15" t="s">
        <v>315</v>
      </c>
      <c r="D107" s="13" t="s">
        <v>86</v>
      </c>
      <c r="E107" s="13" t="s">
        <v>87</v>
      </c>
      <c r="F107" s="13" t="s">
        <v>88</v>
      </c>
      <c r="G107" s="13" t="s">
        <v>89</v>
      </c>
      <c r="H107" s="13" t="s">
        <v>316</v>
      </c>
      <c r="I107" s="13" t="s">
        <v>317</v>
      </c>
      <c r="J107" s="13" t="s">
        <v>43</v>
      </c>
      <c r="K107" s="13"/>
      <c r="L107" s="13"/>
      <c r="M107" s="13" t="s">
        <v>38</v>
      </c>
      <c r="N107" s="13" t="s">
        <v>91</v>
      </c>
      <c r="O107" s="13" t="s">
        <v>40</v>
      </c>
      <c r="P107" s="14" t="s">
        <v>318</v>
      </c>
      <c r="Q107" s="16">
        <v>5000000000</v>
      </c>
      <c r="R107" s="16">
        <v>0</v>
      </c>
      <c r="S107" s="16">
        <v>0</v>
      </c>
      <c r="T107" s="16">
        <v>5000000000</v>
      </c>
      <c r="U107" s="16">
        <v>0</v>
      </c>
      <c r="V107" s="16">
        <v>0</v>
      </c>
      <c r="W107" s="16">
        <v>5000000000</v>
      </c>
      <c r="X107" s="16">
        <v>0</v>
      </c>
      <c r="Y107" s="16">
        <v>0</v>
      </c>
      <c r="Z107" s="16">
        <v>0</v>
      </c>
      <c r="AA107" s="16">
        <v>0</v>
      </c>
    </row>
    <row r="108" spans="1:27" ht="101.25" x14ac:dyDescent="0.25">
      <c r="A108" s="13" t="s">
        <v>33</v>
      </c>
      <c r="B108" s="14" t="s">
        <v>34</v>
      </c>
      <c r="C108" s="15" t="s">
        <v>315</v>
      </c>
      <c r="D108" s="13" t="s">
        <v>86</v>
      </c>
      <c r="E108" s="13" t="s">
        <v>87</v>
      </c>
      <c r="F108" s="13" t="s">
        <v>88</v>
      </c>
      <c r="G108" s="13" t="s">
        <v>89</v>
      </c>
      <c r="H108" s="13" t="s">
        <v>316</v>
      </c>
      <c r="I108" s="13" t="s">
        <v>317</v>
      </c>
      <c r="J108" s="13" t="s">
        <v>43</v>
      </c>
      <c r="K108" s="13"/>
      <c r="L108" s="13"/>
      <c r="M108" s="13" t="s">
        <v>38</v>
      </c>
      <c r="N108" s="13" t="s">
        <v>92</v>
      </c>
      <c r="O108" s="13" t="s">
        <v>40</v>
      </c>
      <c r="P108" s="14" t="s">
        <v>318</v>
      </c>
      <c r="Q108" s="16">
        <v>12572320172</v>
      </c>
      <c r="R108" s="16">
        <v>0</v>
      </c>
      <c r="S108" s="16">
        <v>0</v>
      </c>
      <c r="T108" s="16">
        <v>12572320172</v>
      </c>
      <c r="U108" s="16">
        <v>0</v>
      </c>
      <c r="V108" s="16">
        <v>12187209383.379999</v>
      </c>
      <c r="W108" s="16">
        <v>385110788.62</v>
      </c>
      <c r="X108" s="16">
        <v>11522000791.379999</v>
      </c>
      <c r="Y108" s="16">
        <v>4861685980.4799995</v>
      </c>
      <c r="Z108" s="16">
        <v>4861685980.4799995</v>
      </c>
      <c r="AA108" s="16">
        <v>4861685980.4799995</v>
      </c>
    </row>
    <row r="109" spans="1:27" ht="123.75" x14ac:dyDescent="0.25">
      <c r="A109" s="13" t="s">
        <v>33</v>
      </c>
      <c r="B109" s="14" t="s">
        <v>34</v>
      </c>
      <c r="C109" s="15" t="s">
        <v>319</v>
      </c>
      <c r="D109" s="13" t="s">
        <v>86</v>
      </c>
      <c r="E109" s="13" t="s">
        <v>87</v>
      </c>
      <c r="F109" s="13" t="s">
        <v>88</v>
      </c>
      <c r="G109" s="13" t="s">
        <v>89</v>
      </c>
      <c r="H109" s="13" t="s">
        <v>316</v>
      </c>
      <c r="I109" s="13" t="s">
        <v>320</v>
      </c>
      <c r="J109" s="13" t="s">
        <v>43</v>
      </c>
      <c r="K109" s="13"/>
      <c r="L109" s="13"/>
      <c r="M109" s="13" t="s">
        <v>38</v>
      </c>
      <c r="N109" s="13" t="s">
        <v>92</v>
      </c>
      <c r="O109" s="13" t="s">
        <v>40</v>
      </c>
      <c r="P109" s="14" t="s">
        <v>321</v>
      </c>
      <c r="Q109" s="16">
        <v>427679828</v>
      </c>
      <c r="R109" s="16">
        <v>0</v>
      </c>
      <c r="S109" s="16">
        <v>0</v>
      </c>
      <c r="T109" s="16">
        <v>427679828</v>
      </c>
      <c r="U109" s="16">
        <v>0</v>
      </c>
      <c r="V109" s="16">
        <v>404793788.85000002</v>
      </c>
      <c r="W109" s="16">
        <v>22886039.149999999</v>
      </c>
      <c r="X109" s="16">
        <v>341910856.85000002</v>
      </c>
      <c r="Y109" s="16">
        <v>93682000</v>
      </c>
      <c r="Z109" s="16">
        <v>93682000</v>
      </c>
      <c r="AA109" s="16">
        <v>93682000</v>
      </c>
    </row>
    <row r="110" spans="1:27" ht="90" x14ac:dyDescent="0.25">
      <c r="A110" s="13" t="s">
        <v>33</v>
      </c>
      <c r="B110" s="14" t="s">
        <v>34</v>
      </c>
      <c r="C110" s="15" t="s">
        <v>322</v>
      </c>
      <c r="D110" s="13" t="s">
        <v>86</v>
      </c>
      <c r="E110" s="13" t="s">
        <v>87</v>
      </c>
      <c r="F110" s="13" t="s">
        <v>88</v>
      </c>
      <c r="G110" s="13" t="s">
        <v>74</v>
      </c>
      <c r="H110" s="13" t="s">
        <v>316</v>
      </c>
      <c r="I110" s="13" t="s">
        <v>317</v>
      </c>
      <c r="J110" s="13" t="s">
        <v>43</v>
      </c>
      <c r="K110" s="13"/>
      <c r="L110" s="13"/>
      <c r="M110" s="13" t="s">
        <v>38</v>
      </c>
      <c r="N110" s="13" t="s">
        <v>74</v>
      </c>
      <c r="O110" s="13" t="s">
        <v>40</v>
      </c>
      <c r="P110" s="14" t="s">
        <v>323</v>
      </c>
      <c r="Q110" s="16">
        <v>4571500000</v>
      </c>
      <c r="R110" s="16">
        <v>0</v>
      </c>
      <c r="S110" s="16">
        <v>1576840800</v>
      </c>
      <c r="T110" s="16">
        <v>2994659200</v>
      </c>
      <c r="U110" s="16">
        <v>0</v>
      </c>
      <c r="V110" s="16">
        <v>2976261256.9000001</v>
      </c>
      <c r="W110" s="16">
        <v>18397943.100000001</v>
      </c>
      <c r="X110" s="16">
        <v>2976261256.9000001</v>
      </c>
      <c r="Y110" s="16">
        <v>1441037640</v>
      </c>
      <c r="Z110" s="16">
        <v>1441037640</v>
      </c>
      <c r="AA110" s="16">
        <v>1441037640</v>
      </c>
    </row>
    <row r="111" spans="1:27" ht="101.25" x14ac:dyDescent="0.25">
      <c r="A111" s="13" t="s">
        <v>33</v>
      </c>
      <c r="B111" s="14" t="s">
        <v>34</v>
      </c>
      <c r="C111" s="15" t="s">
        <v>324</v>
      </c>
      <c r="D111" s="13" t="s">
        <v>86</v>
      </c>
      <c r="E111" s="13" t="s">
        <v>87</v>
      </c>
      <c r="F111" s="13" t="s">
        <v>88</v>
      </c>
      <c r="G111" s="13" t="s">
        <v>74</v>
      </c>
      <c r="H111" s="13" t="s">
        <v>316</v>
      </c>
      <c r="I111" s="13" t="s">
        <v>325</v>
      </c>
      <c r="J111" s="13" t="s">
        <v>43</v>
      </c>
      <c r="K111" s="13"/>
      <c r="L111" s="13"/>
      <c r="M111" s="13" t="s">
        <v>38</v>
      </c>
      <c r="N111" s="13" t="s">
        <v>74</v>
      </c>
      <c r="O111" s="13" t="s">
        <v>40</v>
      </c>
      <c r="P111" s="14" t="s">
        <v>326</v>
      </c>
      <c r="Q111" s="16">
        <v>2289560000</v>
      </c>
      <c r="R111" s="16">
        <v>1576840800</v>
      </c>
      <c r="S111" s="16">
        <v>1725635000</v>
      </c>
      <c r="T111" s="16">
        <v>2140765800</v>
      </c>
      <c r="U111" s="16">
        <v>0</v>
      </c>
      <c r="V111" s="16">
        <v>1404177128</v>
      </c>
      <c r="W111" s="16">
        <v>736588672</v>
      </c>
      <c r="X111" s="16">
        <v>1268992493</v>
      </c>
      <c r="Y111" s="16">
        <v>1177059781</v>
      </c>
      <c r="Z111" s="16">
        <v>1177059781</v>
      </c>
      <c r="AA111" s="16">
        <v>1177059781</v>
      </c>
    </row>
    <row r="112" spans="1:27" ht="90" x14ac:dyDescent="0.25">
      <c r="A112" s="13" t="s">
        <v>33</v>
      </c>
      <c r="B112" s="14" t="s">
        <v>34</v>
      </c>
      <c r="C112" s="15" t="s">
        <v>327</v>
      </c>
      <c r="D112" s="13" t="s">
        <v>86</v>
      </c>
      <c r="E112" s="13" t="s">
        <v>87</v>
      </c>
      <c r="F112" s="13" t="s">
        <v>88</v>
      </c>
      <c r="G112" s="13" t="s">
        <v>74</v>
      </c>
      <c r="H112" s="13" t="s">
        <v>316</v>
      </c>
      <c r="I112" s="13" t="s">
        <v>328</v>
      </c>
      <c r="J112" s="13" t="s">
        <v>43</v>
      </c>
      <c r="K112" s="13"/>
      <c r="L112" s="13"/>
      <c r="M112" s="13" t="s">
        <v>38</v>
      </c>
      <c r="N112" s="13" t="s">
        <v>74</v>
      </c>
      <c r="O112" s="13" t="s">
        <v>40</v>
      </c>
      <c r="P112" s="14" t="s">
        <v>329</v>
      </c>
      <c r="Q112" s="16">
        <v>3138940000</v>
      </c>
      <c r="R112" s="16">
        <v>0</v>
      </c>
      <c r="S112" s="16">
        <v>0</v>
      </c>
      <c r="T112" s="16">
        <v>3138940000</v>
      </c>
      <c r="U112" s="16">
        <v>0</v>
      </c>
      <c r="V112" s="16">
        <v>3138940000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</row>
    <row r="113" spans="1:27" ht="90" x14ac:dyDescent="0.25">
      <c r="A113" s="13" t="s">
        <v>33</v>
      </c>
      <c r="B113" s="14" t="s">
        <v>34</v>
      </c>
      <c r="C113" s="15" t="s">
        <v>327</v>
      </c>
      <c r="D113" s="13" t="s">
        <v>86</v>
      </c>
      <c r="E113" s="13" t="s">
        <v>87</v>
      </c>
      <c r="F113" s="13" t="s">
        <v>88</v>
      </c>
      <c r="G113" s="13" t="s">
        <v>74</v>
      </c>
      <c r="H113" s="13" t="s">
        <v>316</v>
      </c>
      <c r="I113" s="13" t="s">
        <v>328</v>
      </c>
      <c r="J113" s="13" t="s">
        <v>43</v>
      </c>
      <c r="K113" s="13"/>
      <c r="L113" s="13"/>
      <c r="M113" s="13" t="s">
        <v>38</v>
      </c>
      <c r="N113" s="13" t="s">
        <v>91</v>
      </c>
      <c r="O113" s="13" t="s">
        <v>40</v>
      </c>
      <c r="P113" s="14" t="s">
        <v>329</v>
      </c>
      <c r="Q113" s="16">
        <v>5000000000</v>
      </c>
      <c r="R113" s="16">
        <v>0</v>
      </c>
      <c r="S113" s="16">
        <v>5000000000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</row>
    <row r="114" spans="1:27" ht="90" x14ac:dyDescent="0.25">
      <c r="A114" s="13" t="s">
        <v>33</v>
      </c>
      <c r="B114" s="14" t="s">
        <v>34</v>
      </c>
      <c r="C114" s="15" t="s">
        <v>327</v>
      </c>
      <c r="D114" s="13" t="s">
        <v>86</v>
      </c>
      <c r="E114" s="13" t="s">
        <v>87</v>
      </c>
      <c r="F114" s="13" t="s">
        <v>88</v>
      </c>
      <c r="G114" s="13" t="s">
        <v>74</v>
      </c>
      <c r="H114" s="13" t="s">
        <v>316</v>
      </c>
      <c r="I114" s="13" t="s">
        <v>328</v>
      </c>
      <c r="J114" s="13" t="s">
        <v>43</v>
      </c>
      <c r="K114" s="13"/>
      <c r="L114" s="13"/>
      <c r="M114" s="13" t="s">
        <v>38</v>
      </c>
      <c r="N114" s="13" t="s">
        <v>92</v>
      </c>
      <c r="O114" s="13" t="s">
        <v>40</v>
      </c>
      <c r="P114" s="14" t="s">
        <v>329</v>
      </c>
      <c r="Q114" s="16">
        <v>28005460000</v>
      </c>
      <c r="R114" s="16">
        <v>0</v>
      </c>
      <c r="S114" s="16">
        <v>155745663</v>
      </c>
      <c r="T114" s="16">
        <v>27849714337</v>
      </c>
      <c r="U114" s="16">
        <v>0</v>
      </c>
      <c r="V114" s="16">
        <v>27548631684.669998</v>
      </c>
      <c r="W114" s="16">
        <v>301082652.32999998</v>
      </c>
      <c r="X114" s="16">
        <v>9291559640.6700001</v>
      </c>
      <c r="Y114" s="16">
        <v>5220405624.6999998</v>
      </c>
      <c r="Z114" s="16">
        <v>5220405624.6999998</v>
      </c>
      <c r="AA114" s="16">
        <v>5220405624.6999998</v>
      </c>
    </row>
    <row r="115" spans="1:27" ht="101.25" x14ac:dyDescent="0.25">
      <c r="A115" s="13" t="s">
        <v>33</v>
      </c>
      <c r="B115" s="14" t="s">
        <v>34</v>
      </c>
      <c r="C115" s="15" t="s">
        <v>324</v>
      </c>
      <c r="D115" s="13" t="s">
        <v>86</v>
      </c>
      <c r="E115" s="13" t="s">
        <v>87</v>
      </c>
      <c r="F115" s="13" t="s">
        <v>88</v>
      </c>
      <c r="G115" s="13" t="s">
        <v>74</v>
      </c>
      <c r="H115" s="13" t="s">
        <v>316</v>
      </c>
      <c r="I115" s="13" t="s">
        <v>325</v>
      </c>
      <c r="J115" s="13" t="s">
        <v>43</v>
      </c>
      <c r="K115" s="13"/>
      <c r="L115" s="13"/>
      <c r="M115" s="13" t="s">
        <v>38</v>
      </c>
      <c r="N115" s="13" t="s">
        <v>92</v>
      </c>
      <c r="O115" s="13" t="s">
        <v>40</v>
      </c>
      <c r="P115" s="14" t="s">
        <v>326</v>
      </c>
      <c r="Q115" s="16">
        <v>0</v>
      </c>
      <c r="R115" s="16">
        <v>39796206</v>
      </c>
      <c r="S115" s="16">
        <v>0</v>
      </c>
      <c r="T115" s="16">
        <v>39796206</v>
      </c>
      <c r="U115" s="16">
        <v>0</v>
      </c>
      <c r="V115" s="16">
        <v>0</v>
      </c>
      <c r="W115" s="16">
        <v>39796206</v>
      </c>
      <c r="X115" s="16">
        <v>0</v>
      </c>
      <c r="Y115" s="16">
        <v>0</v>
      </c>
      <c r="Z115" s="16">
        <v>0</v>
      </c>
      <c r="AA115" s="16">
        <v>0</v>
      </c>
    </row>
    <row r="116" spans="1:27" ht="90" x14ac:dyDescent="0.25">
      <c r="A116" s="13" t="s">
        <v>33</v>
      </c>
      <c r="B116" s="14" t="s">
        <v>34</v>
      </c>
      <c r="C116" s="15" t="s">
        <v>322</v>
      </c>
      <c r="D116" s="13" t="s">
        <v>86</v>
      </c>
      <c r="E116" s="13" t="s">
        <v>87</v>
      </c>
      <c r="F116" s="13" t="s">
        <v>88</v>
      </c>
      <c r="G116" s="13" t="s">
        <v>74</v>
      </c>
      <c r="H116" s="13" t="s">
        <v>316</v>
      </c>
      <c r="I116" s="13" t="s">
        <v>317</v>
      </c>
      <c r="J116" s="13" t="s">
        <v>43</v>
      </c>
      <c r="K116" s="13"/>
      <c r="L116" s="13"/>
      <c r="M116" s="13" t="s">
        <v>38</v>
      </c>
      <c r="N116" s="13" t="s">
        <v>92</v>
      </c>
      <c r="O116" s="13" t="s">
        <v>40</v>
      </c>
      <c r="P116" s="14" t="s">
        <v>323</v>
      </c>
      <c r="Q116" s="16">
        <v>0</v>
      </c>
      <c r="R116" s="16">
        <v>115949457</v>
      </c>
      <c r="S116" s="16">
        <v>0</v>
      </c>
      <c r="T116" s="16">
        <v>115949457</v>
      </c>
      <c r="U116" s="16">
        <v>0</v>
      </c>
      <c r="V116" s="16">
        <v>0</v>
      </c>
      <c r="W116" s="16">
        <v>115949457</v>
      </c>
      <c r="X116" s="16">
        <v>0</v>
      </c>
      <c r="Y116" s="16">
        <v>0</v>
      </c>
      <c r="Z116" s="16">
        <v>0</v>
      </c>
      <c r="AA116" s="16">
        <v>0</v>
      </c>
    </row>
    <row r="117" spans="1:27" ht="56.25" x14ac:dyDescent="0.25">
      <c r="A117" s="13" t="s">
        <v>33</v>
      </c>
      <c r="B117" s="14" t="s">
        <v>34</v>
      </c>
      <c r="C117" s="15" t="s">
        <v>330</v>
      </c>
      <c r="D117" s="13" t="s">
        <v>86</v>
      </c>
      <c r="E117" s="13" t="s">
        <v>96</v>
      </c>
      <c r="F117" s="13" t="s">
        <v>88</v>
      </c>
      <c r="G117" s="13" t="s">
        <v>97</v>
      </c>
      <c r="H117" s="13" t="s">
        <v>316</v>
      </c>
      <c r="I117" s="13" t="s">
        <v>331</v>
      </c>
      <c r="J117" s="13" t="s">
        <v>43</v>
      </c>
      <c r="K117" s="13"/>
      <c r="L117" s="13"/>
      <c r="M117" s="13" t="s">
        <v>38</v>
      </c>
      <c r="N117" s="13" t="s">
        <v>74</v>
      </c>
      <c r="O117" s="13" t="s">
        <v>40</v>
      </c>
      <c r="P117" s="14" t="s">
        <v>332</v>
      </c>
      <c r="Q117" s="16">
        <v>1036913016</v>
      </c>
      <c r="R117" s="16">
        <v>2955872032</v>
      </c>
      <c r="S117" s="16">
        <v>0</v>
      </c>
      <c r="T117" s="16">
        <v>3992785048</v>
      </c>
      <c r="U117" s="16">
        <v>0</v>
      </c>
      <c r="V117" s="16">
        <v>3958004859</v>
      </c>
      <c r="W117" s="16">
        <v>34780189</v>
      </c>
      <c r="X117" s="16">
        <v>3074387788.9400001</v>
      </c>
      <c r="Y117" s="16">
        <v>886711206.51999998</v>
      </c>
      <c r="Z117" s="16">
        <v>886711206.51999998</v>
      </c>
      <c r="AA117" s="16">
        <v>886711206.51999998</v>
      </c>
    </row>
    <row r="118" spans="1:27" ht="56.25" x14ac:dyDescent="0.25">
      <c r="A118" s="13" t="s">
        <v>33</v>
      </c>
      <c r="B118" s="14" t="s">
        <v>34</v>
      </c>
      <c r="C118" s="15" t="s">
        <v>333</v>
      </c>
      <c r="D118" s="13" t="s">
        <v>86</v>
      </c>
      <c r="E118" s="13" t="s">
        <v>96</v>
      </c>
      <c r="F118" s="13" t="s">
        <v>88</v>
      </c>
      <c r="G118" s="13" t="s">
        <v>97</v>
      </c>
      <c r="H118" s="13" t="s">
        <v>316</v>
      </c>
      <c r="I118" s="13" t="s">
        <v>334</v>
      </c>
      <c r="J118" s="13" t="s">
        <v>43</v>
      </c>
      <c r="K118" s="13"/>
      <c r="L118" s="13"/>
      <c r="M118" s="13" t="s">
        <v>38</v>
      </c>
      <c r="N118" s="13" t="s">
        <v>74</v>
      </c>
      <c r="O118" s="13" t="s">
        <v>40</v>
      </c>
      <c r="P118" s="14" t="s">
        <v>335</v>
      </c>
      <c r="Q118" s="16">
        <v>8963086984</v>
      </c>
      <c r="R118" s="16">
        <v>0</v>
      </c>
      <c r="S118" s="16">
        <v>2955872032</v>
      </c>
      <c r="T118" s="16">
        <v>6007214952</v>
      </c>
      <c r="U118" s="16">
        <v>0</v>
      </c>
      <c r="V118" s="16">
        <v>6006189152</v>
      </c>
      <c r="W118" s="16">
        <v>1025800</v>
      </c>
      <c r="X118" s="16">
        <v>5843053990</v>
      </c>
      <c r="Y118" s="16">
        <v>556041329</v>
      </c>
      <c r="Z118" s="16">
        <v>556041329</v>
      </c>
      <c r="AA118" s="16">
        <v>556041329</v>
      </c>
    </row>
    <row r="119" spans="1:27" ht="101.25" x14ac:dyDescent="0.25">
      <c r="A119" s="13" t="s">
        <v>33</v>
      </c>
      <c r="B119" s="14" t="s">
        <v>34</v>
      </c>
      <c r="C119" s="15" t="s">
        <v>336</v>
      </c>
      <c r="D119" s="13" t="s">
        <v>86</v>
      </c>
      <c r="E119" s="13" t="s">
        <v>96</v>
      </c>
      <c r="F119" s="13" t="s">
        <v>88</v>
      </c>
      <c r="G119" s="13" t="s">
        <v>100</v>
      </c>
      <c r="H119" s="13" t="s">
        <v>316</v>
      </c>
      <c r="I119" s="13" t="s">
        <v>337</v>
      </c>
      <c r="J119" s="13" t="s">
        <v>43</v>
      </c>
      <c r="K119" s="13"/>
      <c r="L119" s="13"/>
      <c r="M119" s="13" t="s">
        <v>38</v>
      </c>
      <c r="N119" s="13" t="s">
        <v>92</v>
      </c>
      <c r="O119" s="13" t="s">
        <v>40</v>
      </c>
      <c r="P119" s="14" t="s">
        <v>338</v>
      </c>
      <c r="Q119" s="16">
        <v>17154844248</v>
      </c>
      <c r="R119" s="16">
        <v>3019217764</v>
      </c>
      <c r="S119" s="16">
        <v>0</v>
      </c>
      <c r="T119" s="16">
        <v>20174062012</v>
      </c>
      <c r="U119" s="16">
        <v>0</v>
      </c>
      <c r="V119" s="16">
        <v>17241619294.450001</v>
      </c>
      <c r="W119" s="16">
        <v>2932442717.5500002</v>
      </c>
      <c r="X119" s="16">
        <v>16798244809.450001</v>
      </c>
      <c r="Y119" s="16">
        <v>11566947891.940001</v>
      </c>
      <c r="Z119" s="16">
        <v>11566947891.940001</v>
      </c>
      <c r="AA119" s="16">
        <v>11566947891.940001</v>
      </c>
    </row>
    <row r="120" spans="1:27" ht="90" x14ac:dyDescent="0.25">
      <c r="A120" s="13" t="s">
        <v>33</v>
      </c>
      <c r="B120" s="14" t="s">
        <v>34</v>
      </c>
      <c r="C120" s="15" t="s">
        <v>339</v>
      </c>
      <c r="D120" s="13" t="s">
        <v>86</v>
      </c>
      <c r="E120" s="13" t="s">
        <v>96</v>
      </c>
      <c r="F120" s="13" t="s">
        <v>88</v>
      </c>
      <c r="G120" s="13" t="s">
        <v>100</v>
      </c>
      <c r="H120" s="13" t="s">
        <v>316</v>
      </c>
      <c r="I120" s="13" t="s">
        <v>331</v>
      </c>
      <c r="J120" s="13" t="s">
        <v>43</v>
      </c>
      <c r="K120" s="13"/>
      <c r="L120" s="13"/>
      <c r="M120" s="13" t="s">
        <v>38</v>
      </c>
      <c r="N120" s="13" t="s">
        <v>92</v>
      </c>
      <c r="O120" s="13" t="s">
        <v>40</v>
      </c>
      <c r="P120" s="14" t="s">
        <v>340</v>
      </c>
      <c r="Q120" s="16">
        <v>56195695753</v>
      </c>
      <c r="R120" s="16">
        <v>0</v>
      </c>
      <c r="S120" s="16">
        <v>3019217764</v>
      </c>
      <c r="T120" s="16">
        <v>53176477989</v>
      </c>
      <c r="U120" s="16">
        <v>0</v>
      </c>
      <c r="V120" s="16">
        <v>52282471817</v>
      </c>
      <c r="W120" s="16">
        <v>894006172</v>
      </c>
      <c r="X120" s="16">
        <v>52087037904</v>
      </c>
      <c r="Y120" s="16">
        <v>31270155185.889999</v>
      </c>
      <c r="Z120" s="16">
        <v>31270155185.889999</v>
      </c>
      <c r="AA120" s="16">
        <v>31270155185.889999</v>
      </c>
    </row>
    <row r="121" spans="1:27" x14ac:dyDescent="0.25">
      <c r="A121" s="13" t="s">
        <v>1</v>
      </c>
      <c r="B121" s="14" t="s">
        <v>1</v>
      </c>
      <c r="C121" s="15" t="s">
        <v>1</v>
      </c>
      <c r="D121" s="13" t="s">
        <v>1</v>
      </c>
      <c r="E121" s="13" t="s">
        <v>1</v>
      </c>
      <c r="F121" s="13" t="s">
        <v>1</v>
      </c>
      <c r="G121" s="13" t="s">
        <v>1</v>
      </c>
      <c r="H121" s="13" t="s">
        <v>1</v>
      </c>
      <c r="I121" s="13" t="s">
        <v>1</v>
      </c>
      <c r="J121" s="13" t="s">
        <v>1</v>
      </c>
      <c r="K121" s="13" t="s">
        <v>1</v>
      </c>
      <c r="L121" s="13" t="s">
        <v>1</v>
      </c>
      <c r="M121" s="13" t="s">
        <v>1</v>
      </c>
      <c r="N121" s="13" t="s">
        <v>1</v>
      </c>
      <c r="O121" s="13" t="s">
        <v>1</v>
      </c>
      <c r="P121" s="14" t="s">
        <v>1</v>
      </c>
      <c r="Q121" s="16">
        <v>5153484525792.9004</v>
      </c>
      <c r="R121" s="16">
        <v>84557083666.410004</v>
      </c>
      <c r="S121" s="16">
        <v>406324615812.31</v>
      </c>
      <c r="T121" s="16">
        <v>4831716993647</v>
      </c>
      <c r="U121" s="16">
        <v>0</v>
      </c>
      <c r="V121" s="16">
        <v>4428673855838.6797</v>
      </c>
      <c r="W121" s="16">
        <v>403043137808.32001</v>
      </c>
      <c r="X121" s="16">
        <v>2953976222812.6001</v>
      </c>
      <c r="Y121" s="16">
        <v>2770367824449.7402</v>
      </c>
      <c r="Z121" s="16">
        <v>2767018254097.5801</v>
      </c>
      <c r="AA121" s="16">
        <v>2766152114988.3398</v>
      </c>
    </row>
    <row r="122" spans="1:27" x14ac:dyDescent="0.25">
      <c r="A122" s="13" t="s">
        <v>1</v>
      </c>
      <c r="B122" s="17" t="s">
        <v>1</v>
      </c>
      <c r="C122" s="15" t="s">
        <v>1</v>
      </c>
      <c r="D122" s="13" t="s">
        <v>1</v>
      </c>
      <c r="E122" s="13" t="s">
        <v>1</v>
      </c>
      <c r="F122" s="13" t="s">
        <v>1</v>
      </c>
      <c r="G122" s="13" t="s">
        <v>1</v>
      </c>
      <c r="H122" s="13" t="s">
        <v>1</v>
      </c>
      <c r="I122" s="13" t="s">
        <v>1</v>
      </c>
      <c r="J122" s="13" t="s">
        <v>1</v>
      </c>
      <c r="K122" s="13" t="s">
        <v>1</v>
      </c>
      <c r="L122" s="13" t="s">
        <v>1</v>
      </c>
      <c r="M122" s="13" t="s">
        <v>1</v>
      </c>
      <c r="N122" s="13" t="s">
        <v>1</v>
      </c>
      <c r="O122" s="13" t="s">
        <v>1</v>
      </c>
      <c r="P122" s="14" t="s">
        <v>1</v>
      </c>
      <c r="Q122" s="18" t="s">
        <v>1</v>
      </c>
      <c r="R122" s="18" t="s">
        <v>1</v>
      </c>
      <c r="S122" s="18" t="s">
        <v>1</v>
      </c>
      <c r="T122" s="18" t="s">
        <v>1</v>
      </c>
      <c r="U122" s="18" t="s">
        <v>1</v>
      </c>
      <c r="V122" s="18" t="s">
        <v>1</v>
      </c>
      <c r="W122" s="18" t="s">
        <v>1</v>
      </c>
      <c r="X122" s="18" t="s">
        <v>1</v>
      </c>
      <c r="Y122" s="18" t="s">
        <v>1</v>
      </c>
      <c r="Z122" s="18" t="s">
        <v>1</v>
      </c>
      <c r="AA122" s="18" t="s">
        <v>1</v>
      </c>
    </row>
    <row r="123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7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8B69-C798-4642-8826-4850CC5F8B67}">
  <dimension ref="A1:AA10"/>
  <sheetViews>
    <sheetView showGridLines="0" workbookViewId="0">
      <selection activeCell="K18" sqref="K18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50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51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52</v>
      </c>
      <c r="Q5" s="7">
        <v>4006000000</v>
      </c>
      <c r="R5" s="7">
        <v>0</v>
      </c>
      <c r="S5" s="7">
        <v>0</v>
      </c>
      <c r="T5" s="7">
        <v>4006000000</v>
      </c>
      <c r="U5" s="7">
        <v>0</v>
      </c>
      <c r="V5" s="7">
        <v>3600000</v>
      </c>
      <c r="W5" s="7">
        <v>4002400000</v>
      </c>
      <c r="X5" s="7">
        <v>3600000</v>
      </c>
      <c r="Y5" s="7">
        <v>3600000</v>
      </c>
      <c r="Z5" s="7">
        <v>3600000</v>
      </c>
      <c r="AA5" s="7">
        <v>3600000</v>
      </c>
    </row>
    <row r="6" spans="1:27" ht="33.75" x14ac:dyDescent="0.25">
      <c r="A6" s="4" t="s">
        <v>33</v>
      </c>
      <c r="B6" s="5" t="s">
        <v>34</v>
      </c>
      <c r="C6" s="6" t="s">
        <v>53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54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55</v>
      </c>
      <c r="Q6" s="7">
        <v>20000000000</v>
      </c>
      <c r="R6" s="7">
        <v>0</v>
      </c>
      <c r="S6" s="7">
        <v>19002554084</v>
      </c>
      <c r="T6" s="7">
        <v>997445916</v>
      </c>
      <c r="U6" s="7">
        <v>997445916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24006000000</v>
      </c>
      <c r="R7" s="7">
        <f t="shared" ref="R7:AA7" si="0">SUM(R5:R6)</f>
        <v>0</v>
      </c>
      <c r="S7" s="7">
        <f t="shared" si="0"/>
        <v>19002554084</v>
      </c>
      <c r="T7" s="7">
        <f t="shared" si="0"/>
        <v>5003445916</v>
      </c>
      <c r="U7" s="7">
        <f t="shared" si="0"/>
        <v>997445916</v>
      </c>
      <c r="V7" s="7">
        <f t="shared" si="0"/>
        <v>3600000</v>
      </c>
      <c r="W7" s="7">
        <f t="shared" si="0"/>
        <v>4002400000</v>
      </c>
      <c r="X7" s="7">
        <f t="shared" si="0"/>
        <v>3600000</v>
      </c>
      <c r="Y7" s="7">
        <f t="shared" si="0"/>
        <v>3600000</v>
      </c>
      <c r="Z7" s="7">
        <f t="shared" si="0"/>
        <v>3600000</v>
      </c>
      <c r="AA7" s="7">
        <f t="shared" si="0"/>
        <v>3600000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C0FB-5D27-46D5-BB12-6DD245D547A9}">
  <dimension ref="A1:AA10"/>
  <sheetViews>
    <sheetView showGridLines="0" zoomScaleNormal="100" workbookViewId="0">
      <selection activeCell="S15" sqref="S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71</v>
      </c>
      <c r="D5" s="4" t="s">
        <v>36</v>
      </c>
      <c r="E5" s="4" t="s">
        <v>69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72</v>
      </c>
      <c r="Q5" s="7">
        <v>32800000</v>
      </c>
      <c r="R5" s="7">
        <v>66000000</v>
      </c>
      <c r="S5" s="7">
        <v>0</v>
      </c>
      <c r="T5" s="7">
        <v>98800000</v>
      </c>
      <c r="U5" s="7">
        <v>0</v>
      </c>
      <c r="V5" s="7">
        <v>77715826</v>
      </c>
      <c r="W5" s="7">
        <v>21084174</v>
      </c>
      <c r="X5" s="7">
        <v>59615941</v>
      </c>
      <c r="Y5" s="7">
        <v>59615941</v>
      </c>
      <c r="Z5" s="7">
        <v>59615941</v>
      </c>
      <c r="AA5" s="7">
        <v>59615941</v>
      </c>
    </row>
    <row r="6" spans="1:27" ht="22.5" x14ac:dyDescent="0.25">
      <c r="A6" s="4" t="s">
        <v>33</v>
      </c>
      <c r="B6" s="5" t="s">
        <v>34</v>
      </c>
      <c r="C6" s="6" t="s">
        <v>73</v>
      </c>
      <c r="D6" s="4" t="s">
        <v>36</v>
      </c>
      <c r="E6" s="4" t="s">
        <v>69</v>
      </c>
      <c r="F6" s="4" t="s">
        <v>57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74</v>
      </c>
      <c r="O6" s="4" t="s">
        <v>75</v>
      </c>
      <c r="P6" s="5" t="s">
        <v>76</v>
      </c>
      <c r="Q6" s="7">
        <v>10989000000</v>
      </c>
      <c r="R6" s="7">
        <v>0</v>
      </c>
      <c r="S6" s="7">
        <v>0</v>
      </c>
      <c r="T6" s="7">
        <v>10989000000</v>
      </c>
      <c r="U6" s="7">
        <v>0</v>
      </c>
      <c r="V6" s="7">
        <v>0</v>
      </c>
      <c r="W6" s="7">
        <v>10989000000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11021800000</v>
      </c>
      <c r="R7" s="7">
        <f t="shared" ref="R7:AA7" si="0">SUM(R5:R6)</f>
        <v>66000000</v>
      </c>
      <c r="S7" s="7">
        <f t="shared" si="0"/>
        <v>0</v>
      </c>
      <c r="T7" s="7">
        <f t="shared" si="0"/>
        <v>11087800000</v>
      </c>
      <c r="U7" s="7">
        <f t="shared" si="0"/>
        <v>0</v>
      </c>
      <c r="V7" s="7">
        <f t="shared" si="0"/>
        <v>77715826</v>
      </c>
      <c r="W7" s="7">
        <f t="shared" si="0"/>
        <v>11010084174</v>
      </c>
      <c r="X7" s="7">
        <f t="shared" si="0"/>
        <v>59615941</v>
      </c>
      <c r="Y7" s="7">
        <f t="shared" si="0"/>
        <v>59615941</v>
      </c>
      <c r="Z7" s="7">
        <f t="shared" si="0"/>
        <v>59615941</v>
      </c>
      <c r="AA7" s="7">
        <f t="shared" si="0"/>
        <v>59615941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zoomScaleNormal="100" workbookViewId="0">
      <selection activeCell="O20" sqref="O2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83</v>
      </c>
      <c r="D5" s="4" t="s">
        <v>81</v>
      </c>
      <c r="E5" s="4" t="s">
        <v>39</v>
      </c>
      <c r="F5" s="4" t="s">
        <v>57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74</v>
      </c>
      <c r="O5" s="4" t="s">
        <v>40</v>
      </c>
      <c r="P5" s="5" t="s">
        <v>84</v>
      </c>
      <c r="Q5" s="7">
        <v>24320397071</v>
      </c>
      <c r="R5" s="7">
        <v>0</v>
      </c>
      <c r="S5" s="7">
        <v>0</v>
      </c>
      <c r="T5" s="7">
        <v>24320397071</v>
      </c>
      <c r="U5" s="7">
        <v>0</v>
      </c>
      <c r="V5" s="7">
        <v>0</v>
      </c>
      <c r="W5" s="7">
        <v>24320397071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24320397071</v>
      </c>
      <c r="R6" s="7">
        <f t="shared" ref="R6:AA6" si="0">SUM(R5)</f>
        <v>0</v>
      </c>
      <c r="S6" s="7">
        <f t="shared" si="0"/>
        <v>0</v>
      </c>
      <c r="T6" s="7">
        <f t="shared" si="0"/>
        <v>24320397071</v>
      </c>
      <c r="U6" s="7">
        <f t="shared" si="0"/>
        <v>0</v>
      </c>
      <c r="V6" s="7">
        <f t="shared" si="0"/>
        <v>0</v>
      </c>
      <c r="W6" s="7">
        <f t="shared" si="0"/>
        <v>24320397071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  <row r="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AGOSTO 2022</vt:lpstr>
      <vt:lpstr>DESAGREGADO AGOST 2022</vt:lpstr>
      <vt:lpstr>TRANSFEREN NO DESAGR AGOST 2022</vt:lpstr>
      <vt:lpstr>GASTOSxTRIBT NO DESG AGOST 2022</vt:lpstr>
      <vt:lpstr>DEUDA PUBLICA AGOST 2022</vt:lpstr>
      <vt:lpstr>'DECT LIQUIDACION AGOSTO 2022'!Títulos_a_imprimir</vt:lpstr>
      <vt:lpstr>'DESAGREGADO AGOST 2022'!Títulos_a_imprimir</vt:lpstr>
      <vt:lpstr>'DEUDA PUBLICA AGOST 2022'!Títulos_a_imprimir</vt:lpstr>
      <vt:lpstr>'GASTOSxTRIBT NO DESG AGOST 2022'!Títulos_a_imprimir</vt:lpstr>
      <vt:lpstr>'TRANSFEREN NO DESAGR AGOST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2022-09-01T19:53:18Z</cp:lastPrinted>
  <dcterms:created xsi:type="dcterms:W3CDTF">2022-09-01T13:54:44Z</dcterms:created>
  <dcterms:modified xsi:type="dcterms:W3CDTF">2022-09-01T19:54:14Z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