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/>
  <xr:revisionPtr revIDLastSave="0" documentId="13_ncr:1_{92BF149E-0D6A-4F6C-B06B-E482B7D33ED3}" xr6:coauthVersionLast="47" xr6:coauthVersionMax="47" xr10:uidLastSave="{00000000-0000-0000-0000-000000000000}"/>
  <bookViews>
    <workbookView xWindow="-28920" yWindow="-2340" windowWidth="29040" windowHeight="15720" xr2:uid="{00000000-000D-0000-FFFF-FFFF00000000}"/>
  </bookViews>
  <sheets>
    <sheet name="Inv_Eje_30 Jun FEAB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2" l="1"/>
  <c r="M12" i="2"/>
  <c r="L12" i="2"/>
  <c r="J12" i="2"/>
  <c r="I12" i="2"/>
  <c r="H12" i="2"/>
  <c r="P11" i="2"/>
  <c r="O11" i="2"/>
  <c r="K11" i="2"/>
  <c r="K12" i="2" s="1"/>
  <c r="N10" i="2"/>
  <c r="M10" i="2"/>
  <c r="L10" i="2"/>
  <c r="J10" i="2"/>
  <c r="I10" i="2"/>
  <c r="H10" i="2"/>
  <c r="P9" i="2"/>
  <c r="O9" i="2"/>
  <c r="K9" i="2"/>
  <c r="K10" i="2" s="1"/>
  <c r="N8" i="2"/>
  <c r="N13" i="2" s="1"/>
  <c r="M8" i="2"/>
  <c r="L8" i="2"/>
  <c r="J8" i="2"/>
  <c r="J13" i="2" s="1"/>
  <c r="I8" i="2"/>
  <c r="I13" i="2" s="1"/>
  <c r="H8" i="2"/>
  <c r="H13" i="2" s="1"/>
  <c r="P7" i="2"/>
  <c r="O7" i="2"/>
  <c r="K7" i="2"/>
  <c r="K8" i="2" s="1"/>
  <c r="K13" i="2" s="1"/>
  <c r="L13" i="2" l="1"/>
  <c r="O13" i="2" s="1"/>
  <c r="O8" i="2"/>
  <c r="M13" i="2"/>
  <c r="P13" i="2" s="1"/>
  <c r="P8" i="2"/>
  <c r="O10" i="2"/>
  <c r="P10" i="2"/>
  <c r="O12" i="2"/>
  <c r="P12" i="2"/>
</calcChain>
</file>

<file path=xl/sharedStrings.xml><?xml version="1.0" encoding="utf-8"?>
<sst xmlns="http://schemas.openxmlformats.org/spreadsheetml/2006/main" count="35" uniqueCount="31">
  <si>
    <t xml:space="preserve">FEAB -  Unidad Ejecutora: 29-04-00 FONDO ESPECIAL PARA LA ADMINISTRACIÓN DE BIENES DE LA FISCALIA </t>
  </si>
  <si>
    <t>PROYECTOS DE INVERSION 2025</t>
  </si>
  <si>
    <t>AVANCE CORRESPONDIENTE JUNIO DE 2025</t>
  </si>
  <si>
    <t>Fuente Información SIIF</t>
  </si>
  <si>
    <t>Ejecución Presupuestal con Corte al 30 de Junio de 2025</t>
  </si>
  <si>
    <t>Cifras en pesos</t>
  </si>
  <si>
    <t>Porcentajes (%)</t>
  </si>
  <si>
    <t>No. Proy.</t>
  </si>
  <si>
    <t>Código BPIN</t>
  </si>
  <si>
    <t>RUBRO</t>
  </si>
  <si>
    <t>REC</t>
  </si>
  <si>
    <t>SIT</t>
  </si>
  <si>
    <t>Nombre</t>
  </si>
  <si>
    <t>APROPIACIÓN VIGENTE</t>
  </si>
  <si>
    <t>APROPIACIÓN BLOQUEADA</t>
  </si>
  <si>
    <t>CDP</t>
  </si>
  <si>
    <t>APROPIACIÓN  DISPONIBLE</t>
  </si>
  <si>
    <t>COMPROMISOS</t>
  </si>
  <si>
    <t>OBLIGACIONES</t>
  </si>
  <si>
    <t>PAGO</t>
  </si>
  <si>
    <t>% Ejecución con respecto al compromiso</t>
  </si>
  <si>
    <t>% Ejecución con respecto a la Obligacion</t>
  </si>
  <si>
    <t>C-2999-0800-5-20111D</t>
  </si>
  <si>
    <t>CSF</t>
  </si>
  <si>
    <t>MEJORAMIENTO DE LA INFRAESTRUCTURA FÍSICA DE LA FISCALÍA A NIVEL  NACIONAL</t>
  </si>
  <si>
    <t>Subtotal</t>
  </si>
  <si>
    <t>C-2999-0800-6-20111D</t>
  </si>
  <si>
    <t>AMPLIACIÓN DE LA INFRAESTRUCTURA FÍSICA EN LA FISCALÍA GENERAL DE LA NACIÓN A NIVEL NACIONAL</t>
  </si>
  <si>
    <t>C-2999-0800-24-20111D</t>
  </si>
  <si>
    <t>FORTALECIMIENTO DE LAS CAPACIDADES TECNOLÓGICAS DE LA FGN PARA LA IMPLEMENTACIÓN DE LA ARQUITECTURA INSTITUCIONAL A NIVEL  NACIONAL</t>
  </si>
  <si>
    <t>TOTAL INVERSIÓN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</si>
</sst>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\ _€_-;_-@"/>
    <numFmt numFmtId="165" formatCode="_-* #,##0.0\ _€_-;\-* #,##0.0\ _€_-;_-* &quot;-&quot;\ _€_-;_-@"/>
  </numFmts>
  <fonts count="9" x14ac:knownFonts="1">
    <font>
      <sz val="11"/>
      <color theme="1"/>
      <name val="Aptos Narrow"/>
      <family val="2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8"/>
      <color rgb="FF000000"/>
      <name val="Arial"/>
    </font>
    <font>
      <sz val="8"/>
      <color rgb="FF000000"/>
      <name val="Arial"/>
    </font>
    <font>
      <sz val="11"/>
      <name val="Calibri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 vertical="center"/>
    </xf>
    <xf numFmtId="0" fontId="2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164" fontId="6" fillId="4" borderId="14" xfId="0" applyNumberFormat="1" applyFont="1" applyFill="1" applyBorder="1" applyAlignment="1">
      <alignment vertical="center" wrapText="1"/>
    </xf>
    <xf numFmtId="1" fontId="7" fillId="4" borderId="15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vertical="center" wrapText="1"/>
    </xf>
    <xf numFmtId="164" fontId="7" fillId="4" borderId="15" xfId="0" applyNumberFormat="1" applyFont="1" applyFill="1" applyBorder="1" applyAlignment="1">
      <alignment horizontal="right" vertical="center" wrapText="1"/>
    </xf>
    <xf numFmtId="10" fontId="1" fillId="4" borderId="15" xfId="0" applyNumberFormat="1" applyFont="1" applyFill="1" applyBorder="1" applyAlignment="1">
      <alignment horizontal="center" vertical="center" wrapText="1"/>
    </xf>
    <xf numFmtId="10" fontId="1" fillId="4" borderId="16" xfId="0" applyNumberFormat="1" applyFont="1" applyFill="1" applyBorder="1" applyAlignment="1">
      <alignment horizontal="center" vertical="center" wrapText="1"/>
    </xf>
    <xf numFmtId="164" fontId="2" fillId="5" borderId="15" xfId="0" applyNumberFormat="1" applyFont="1" applyFill="1" applyBorder="1" applyAlignment="1">
      <alignment horizontal="right" vertical="center" wrapText="1"/>
    </xf>
    <xf numFmtId="10" fontId="2" fillId="5" borderId="20" xfId="0" applyNumberFormat="1" applyFont="1" applyFill="1" applyBorder="1" applyAlignment="1">
      <alignment horizontal="center" vertical="center" wrapText="1"/>
    </xf>
    <xf numFmtId="10" fontId="2" fillId="5" borderId="21" xfId="0" applyNumberFormat="1" applyFont="1" applyFill="1" applyBorder="1" applyAlignment="1">
      <alignment horizontal="center" vertical="center" wrapText="1"/>
    </xf>
    <xf numFmtId="164" fontId="6" fillId="4" borderId="22" xfId="0" applyNumberFormat="1" applyFont="1" applyFill="1" applyBorder="1" applyAlignment="1">
      <alignment vertical="center" wrapText="1"/>
    </xf>
    <xf numFmtId="1" fontId="7" fillId="0" borderId="23" xfId="0" applyNumberFormat="1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left" vertical="center" wrapText="1"/>
    </xf>
    <xf numFmtId="164" fontId="7" fillId="0" borderId="23" xfId="0" applyNumberFormat="1" applyFont="1" applyBorder="1" applyAlignment="1">
      <alignment horizontal="right" vertical="center" wrapText="1"/>
    </xf>
    <xf numFmtId="164" fontId="7" fillId="0" borderId="15" xfId="0" applyNumberFormat="1" applyFont="1" applyBorder="1" applyAlignment="1">
      <alignment horizontal="right" vertical="center" wrapText="1"/>
    </xf>
    <xf numFmtId="10" fontId="7" fillId="0" borderId="23" xfId="0" applyNumberFormat="1" applyFont="1" applyBorder="1" applyAlignment="1">
      <alignment horizontal="center" vertical="center" wrapText="1"/>
    </xf>
    <xf numFmtId="10" fontId="7" fillId="0" borderId="24" xfId="0" applyNumberFormat="1" applyFont="1" applyBorder="1" applyAlignment="1">
      <alignment horizontal="center" vertical="center" wrapText="1"/>
    </xf>
    <xf numFmtId="164" fontId="2" fillId="5" borderId="20" xfId="0" applyNumberFormat="1" applyFont="1" applyFill="1" applyBorder="1" applyAlignment="1">
      <alignment horizontal="right" vertical="center" wrapText="1"/>
    </xf>
    <xf numFmtId="165" fontId="2" fillId="5" borderId="20" xfId="0" applyNumberFormat="1" applyFont="1" applyFill="1" applyBorder="1" applyAlignment="1">
      <alignment horizontal="right" vertical="center" wrapText="1"/>
    </xf>
    <xf numFmtId="1" fontId="7" fillId="4" borderId="23" xfId="0" applyNumberFormat="1" applyFont="1" applyFill="1" applyBorder="1" applyAlignment="1">
      <alignment horizontal="center" vertical="center" wrapText="1"/>
    </xf>
    <xf numFmtId="164" fontId="6" fillId="5" borderId="12" xfId="0" applyNumberFormat="1" applyFont="1" applyFill="1" applyBorder="1" applyAlignment="1">
      <alignment horizontal="right" vertical="center" wrapText="1"/>
    </xf>
    <xf numFmtId="10" fontId="6" fillId="5" borderId="12" xfId="0" applyNumberFormat="1" applyFont="1" applyFill="1" applyBorder="1" applyAlignment="1">
      <alignment horizontal="center" vertical="center" wrapText="1"/>
    </xf>
    <xf numFmtId="10" fontId="6" fillId="5" borderId="13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left" vertical="center"/>
    </xf>
    <xf numFmtId="0" fontId="8" fillId="0" borderId="0" xfId="0" applyFont="1"/>
    <xf numFmtId="164" fontId="6" fillId="5" borderId="17" xfId="0" applyNumberFormat="1" applyFont="1" applyFill="1" applyBorder="1" applyAlignment="1">
      <alignment horizontal="center" vertical="center" wrapText="1"/>
    </xf>
    <xf numFmtId="0" fontId="5" fillId="0" borderId="18" xfId="0" applyFont="1" applyBorder="1"/>
    <xf numFmtId="0" fontId="5" fillId="0" borderId="19" xfId="0" applyFont="1" applyBorder="1"/>
    <xf numFmtId="0" fontId="6" fillId="5" borderId="25" xfId="0" applyFont="1" applyFill="1" applyBorder="1" applyAlignment="1">
      <alignment horizontal="center" vertical="center" wrapText="1"/>
    </xf>
    <xf numFmtId="0" fontId="5" fillId="0" borderId="26" xfId="0" applyFont="1" applyBorder="1"/>
    <xf numFmtId="0" fontId="5" fillId="0" borderId="27" xfId="0" applyFont="1" applyBorder="1"/>
    <xf numFmtId="0" fontId="2" fillId="0" borderId="0" xfId="0" applyFont="1" applyAlignment="1">
      <alignment horizontal="left" vertical="center" wrapText="1"/>
    </xf>
    <xf numFmtId="0" fontId="0" fillId="0" borderId="0" xfId="0"/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Border="1"/>
    <xf numFmtId="0" fontId="5" fillId="0" borderId="3" xfId="0" applyFont="1" applyBorder="1"/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3" fillId="3" borderId="6" xfId="0" applyFont="1" applyFill="1" applyBorder="1" applyAlignment="1">
      <alignment horizontal="center" vertical="center" wrapText="1"/>
    </xf>
    <xf numFmtId="0" fontId="5" fillId="0" borderId="7" xfId="0" applyFont="1" applyBorder="1"/>
    <xf numFmtId="0" fontId="5" fillId="0" borderId="8" xfId="0" applyFont="1" applyBorder="1"/>
    <xf numFmtId="0" fontId="6" fillId="3" borderId="9" xfId="0" applyFont="1" applyFill="1" applyBorder="1" applyAlignment="1">
      <alignment horizontal="center" vertical="center" wrapText="1"/>
    </xf>
    <xf numFmtId="0" fontId="5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3</xdr:row>
      <xdr:rowOff>0</xdr:rowOff>
    </xdr:from>
    <xdr:to>
      <xdr:col>2</xdr:col>
      <xdr:colOff>1162050</xdr:colOff>
      <xdr:row>4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CDCEA4C-E0E4-4E76-B486-8BE721EEF9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695325"/>
          <a:ext cx="1485900" cy="4191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57150</xdr:colOff>
      <xdr:row>3</xdr:row>
      <xdr:rowOff>0</xdr:rowOff>
    </xdr:from>
    <xdr:to>
      <xdr:col>2</xdr:col>
      <xdr:colOff>1162050</xdr:colOff>
      <xdr:row>4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58C1558-4977-4EC9-B7AB-29F8207D9432}"/>
            </a:ext>
            <a:ext uri="{147F2762-F138-4A5C-976F-8EAC2B608ADB}">
              <a16:predDERef xmlns:a16="http://schemas.microsoft.com/office/drawing/2014/main" pred="{1CDCEA4C-E0E4-4E76-B486-8BE721EEF9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695325"/>
          <a:ext cx="1485900" cy="4191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CBAF6-6140-4FAE-A1C7-F4291779322A}">
  <sheetPr>
    <tabColor rgb="FF92D050"/>
    <pageSetUpPr fitToPage="1"/>
  </sheetPr>
  <dimension ref="A1:Z998"/>
  <sheetViews>
    <sheetView showGridLines="0" tabSelected="1" zoomScaleNormal="100" workbookViewId="0"/>
  </sheetViews>
  <sheetFormatPr baseColWidth="10" defaultColWidth="14.453125" defaultRowHeight="15" customHeight="1" x14ac:dyDescent="0.35"/>
  <cols>
    <col min="1" max="1" width="3.7265625" customWidth="1"/>
    <col min="2" max="2" width="5.7265625" customWidth="1"/>
    <col min="3" max="3" width="18.1796875" customWidth="1"/>
    <col min="4" max="4" width="24.26953125" customWidth="1"/>
    <col min="5" max="5" width="5.1796875" customWidth="1"/>
    <col min="6" max="6" width="5.7265625" customWidth="1"/>
    <col min="7" max="7" width="47" customWidth="1"/>
    <col min="8" max="8" width="17" customWidth="1"/>
    <col min="9" max="9" width="13.7265625" hidden="1" customWidth="1"/>
    <col min="10" max="14" width="17" customWidth="1"/>
    <col min="15" max="15" width="15.7265625" customWidth="1"/>
    <col min="16" max="16" width="18.453125" customWidth="1"/>
    <col min="17" max="26" width="11.453125" customWidth="1"/>
  </cols>
  <sheetData>
    <row r="1" spans="1:26" ht="14.2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 x14ac:dyDescent="0.35">
      <c r="A2" s="1"/>
      <c r="B2" s="40" t="s">
        <v>0</v>
      </c>
      <c r="C2" s="41"/>
      <c r="D2" s="41"/>
      <c r="E2" s="41"/>
      <c r="F2" s="41"/>
      <c r="G2" s="41"/>
      <c r="H2" s="42" t="s">
        <v>1</v>
      </c>
      <c r="I2" s="41"/>
      <c r="J2" s="41"/>
      <c r="K2" s="41"/>
      <c r="L2" s="41"/>
      <c r="M2" s="41"/>
      <c r="N2" s="41"/>
      <c r="O2" s="41"/>
      <c r="P2" s="4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 x14ac:dyDescent="0.35">
      <c r="A3" s="1"/>
      <c r="B3" s="41"/>
      <c r="C3" s="41"/>
      <c r="D3" s="41"/>
      <c r="E3" s="41"/>
      <c r="F3" s="41"/>
      <c r="G3" s="41"/>
      <c r="H3" s="42" t="s">
        <v>2</v>
      </c>
      <c r="I3" s="41"/>
      <c r="J3" s="41"/>
      <c r="K3" s="41"/>
      <c r="L3" s="41"/>
      <c r="M3" s="41"/>
      <c r="N3" s="41"/>
      <c r="O3" s="41"/>
      <c r="P3" s="4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1.5" customHeight="1" x14ac:dyDescent="0.35">
      <c r="A4" s="1"/>
      <c r="B4" s="1"/>
      <c r="C4" s="1"/>
      <c r="D4" s="1"/>
      <c r="E4" s="1"/>
      <c r="F4" s="1"/>
      <c r="G4" s="1"/>
      <c r="H4" s="43" t="s">
        <v>3</v>
      </c>
      <c r="I4" s="44"/>
      <c r="J4" s="44"/>
      <c r="K4" s="44"/>
      <c r="L4" s="44"/>
      <c r="M4" s="44"/>
      <c r="N4" s="45"/>
      <c r="O4" s="46" t="s">
        <v>4</v>
      </c>
      <c r="P4" s="47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5.5" customHeight="1" x14ac:dyDescent="0.35">
      <c r="A5" s="1"/>
      <c r="B5" s="1"/>
      <c r="C5" s="1"/>
      <c r="D5" s="1"/>
      <c r="E5" s="1"/>
      <c r="F5" s="1"/>
      <c r="G5" s="1"/>
      <c r="H5" s="48" t="s">
        <v>5</v>
      </c>
      <c r="I5" s="49"/>
      <c r="J5" s="49"/>
      <c r="K5" s="49"/>
      <c r="L5" s="49"/>
      <c r="M5" s="49"/>
      <c r="N5" s="50"/>
      <c r="O5" s="51" t="s">
        <v>6</v>
      </c>
      <c r="P5" s="52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44.25" customHeight="1" x14ac:dyDescent="0.35">
      <c r="A6" s="1"/>
      <c r="B6" s="2" t="s">
        <v>7</v>
      </c>
      <c r="C6" s="3" t="s">
        <v>8</v>
      </c>
      <c r="D6" s="3" t="s">
        <v>9</v>
      </c>
      <c r="E6" s="3" t="s">
        <v>10</v>
      </c>
      <c r="F6" s="3" t="s">
        <v>11</v>
      </c>
      <c r="G6" s="4" t="s">
        <v>12</v>
      </c>
      <c r="H6" s="3" t="s">
        <v>13</v>
      </c>
      <c r="I6" s="3" t="s">
        <v>14</v>
      </c>
      <c r="J6" s="3" t="s">
        <v>15</v>
      </c>
      <c r="K6" s="3" t="s">
        <v>16</v>
      </c>
      <c r="L6" s="3" t="s">
        <v>17</v>
      </c>
      <c r="M6" s="3" t="s">
        <v>18</v>
      </c>
      <c r="N6" s="3" t="s">
        <v>19</v>
      </c>
      <c r="O6" s="3" t="s">
        <v>20</v>
      </c>
      <c r="P6" s="5" t="s">
        <v>21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47.25" customHeight="1" x14ac:dyDescent="0.35">
      <c r="A7" s="1"/>
      <c r="B7" s="6">
        <v>1</v>
      </c>
      <c r="C7" s="7">
        <v>2018011000521</v>
      </c>
      <c r="D7" s="8" t="s">
        <v>22</v>
      </c>
      <c r="E7" s="9">
        <v>26</v>
      </c>
      <c r="F7" s="9" t="s">
        <v>23</v>
      </c>
      <c r="G7" s="10" t="s">
        <v>24</v>
      </c>
      <c r="H7" s="11">
        <v>2000000000</v>
      </c>
      <c r="I7" s="11"/>
      <c r="J7" s="11">
        <v>1573837608.22</v>
      </c>
      <c r="K7" s="11">
        <f>+H7-I7-J7</f>
        <v>426162391.77999997</v>
      </c>
      <c r="L7" s="11">
        <v>0</v>
      </c>
      <c r="M7" s="11">
        <v>0</v>
      </c>
      <c r="N7" s="11">
        <v>0</v>
      </c>
      <c r="O7" s="12">
        <f t="shared" ref="O7:O13" si="0">+L7/H7</f>
        <v>0</v>
      </c>
      <c r="P7" s="13">
        <f t="shared" ref="P7:P13" si="1">+M7/H7</f>
        <v>0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.75" customHeight="1" x14ac:dyDescent="0.35">
      <c r="A8" s="1"/>
      <c r="B8" s="34" t="s">
        <v>25</v>
      </c>
      <c r="C8" s="35"/>
      <c r="D8" s="35"/>
      <c r="E8" s="35"/>
      <c r="F8" s="35"/>
      <c r="G8" s="36"/>
      <c r="H8" s="14">
        <f t="shared" ref="H8:N8" si="2">SUM(H7)</f>
        <v>2000000000</v>
      </c>
      <c r="I8" s="14">
        <f t="shared" si="2"/>
        <v>0</v>
      </c>
      <c r="J8" s="14">
        <f t="shared" si="2"/>
        <v>1573837608.22</v>
      </c>
      <c r="K8" s="14">
        <f t="shared" si="2"/>
        <v>426162391.77999997</v>
      </c>
      <c r="L8" s="14">
        <f t="shared" si="2"/>
        <v>0</v>
      </c>
      <c r="M8" s="14">
        <f t="shared" si="2"/>
        <v>0</v>
      </c>
      <c r="N8" s="14">
        <f t="shared" si="2"/>
        <v>0</v>
      </c>
      <c r="O8" s="15">
        <f t="shared" si="0"/>
        <v>0</v>
      </c>
      <c r="P8" s="16">
        <f t="shared" si="1"/>
        <v>0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63.75" customHeight="1" x14ac:dyDescent="0.35">
      <c r="A9" s="1"/>
      <c r="B9" s="17">
        <v>2</v>
      </c>
      <c r="C9" s="18">
        <v>2020011000143</v>
      </c>
      <c r="D9" s="19" t="s">
        <v>26</v>
      </c>
      <c r="E9" s="20">
        <v>26</v>
      </c>
      <c r="F9" s="20" t="s">
        <v>23</v>
      </c>
      <c r="G9" s="21" t="s">
        <v>27</v>
      </c>
      <c r="H9" s="22">
        <v>10938143424</v>
      </c>
      <c r="I9" s="22"/>
      <c r="J9" s="22">
        <v>10319003231</v>
      </c>
      <c r="K9" s="23">
        <f>+H9-I9-J9</f>
        <v>619140193</v>
      </c>
      <c r="L9" s="22">
        <v>10319003231</v>
      </c>
      <c r="M9" s="22">
        <v>10319003231</v>
      </c>
      <c r="N9" s="22">
        <v>10319003231</v>
      </c>
      <c r="O9" s="24">
        <f t="shared" si="0"/>
        <v>0.94339622648926791</v>
      </c>
      <c r="P9" s="25">
        <f t="shared" si="1"/>
        <v>0.94339622648926791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" customHeight="1" x14ac:dyDescent="0.35">
      <c r="A10" s="1"/>
      <c r="B10" s="34" t="s">
        <v>25</v>
      </c>
      <c r="C10" s="35"/>
      <c r="D10" s="35"/>
      <c r="E10" s="35"/>
      <c r="F10" s="35"/>
      <c r="G10" s="36"/>
      <c r="H10" s="26">
        <f t="shared" ref="H10:N10" si="3">SUM(H9)</f>
        <v>10938143424</v>
      </c>
      <c r="I10" s="27">
        <f t="shared" si="3"/>
        <v>0</v>
      </c>
      <c r="J10" s="26">
        <f t="shared" si="3"/>
        <v>10319003231</v>
      </c>
      <c r="K10" s="26">
        <f t="shared" si="3"/>
        <v>619140193</v>
      </c>
      <c r="L10" s="26">
        <f t="shared" si="3"/>
        <v>10319003231</v>
      </c>
      <c r="M10" s="26">
        <f t="shared" si="3"/>
        <v>10319003231</v>
      </c>
      <c r="N10" s="26">
        <f t="shared" si="3"/>
        <v>10319003231</v>
      </c>
      <c r="O10" s="15">
        <f t="shared" si="0"/>
        <v>0.94339622648926791</v>
      </c>
      <c r="P10" s="16">
        <f t="shared" si="1"/>
        <v>0.94339622648926791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63.75" customHeight="1" x14ac:dyDescent="0.35">
      <c r="A11" s="1"/>
      <c r="B11" s="17">
        <v>3</v>
      </c>
      <c r="C11" s="28">
        <v>202300000000407</v>
      </c>
      <c r="D11" s="19" t="s">
        <v>28</v>
      </c>
      <c r="E11" s="20">
        <v>26</v>
      </c>
      <c r="F11" s="20" t="s">
        <v>23</v>
      </c>
      <c r="G11" s="21" t="s">
        <v>29</v>
      </c>
      <c r="H11" s="22">
        <v>6337856576</v>
      </c>
      <c r="I11" s="22"/>
      <c r="J11" s="22">
        <v>4088541261</v>
      </c>
      <c r="K11" s="23">
        <f>+H11-I11-J11</f>
        <v>2249315315</v>
      </c>
      <c r="L11" s="22">
        <v>3188541261</v>
      </c>
      <c r="M11" s="22">
        <v>2893202142.2399998</v>
      </c>
      <c r="N11" s="22">
        <v>2893202142.2399998</v>
      </c>
      <c r="O11" s="24">
        <f t="shared" si="0"/>
        <v>0.50309457507673327</v>
      </c>
      <c r="P11" s="25">
        <f t="shared" si="1"/>
        <v>0.45649536362117887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customHeight="1" x14ac:dyDescent="0.35">
      <c r="A12" s="1"/>
      <c r="B12" s="34" t="s">
        <v>25</v>
      </c>
      <c r="C12" s="35"/>
      <c r="D12" s="35"/>
      <c r="E12" s="35"/>
      <c r="F12" s="35"/>
      <c r="G12" s="36"/>
      <c r="H12" s="26">
        <f t="shared" ref="H12:N12" si="4">SUM(H11)</f>
        <v>6337856576</v>
      </c>
      <c r="I12" s="27">
        <f t="shared" si="4"/>
        <v>0</v>
      </c>
      <c r="J12" s="26">
        <f t="shared" si="4"/>
        <v>4088541261</v>
      </c>
      <c r="K12" s="26">
        <f t="shared" si="4"/>
        <v>2249315315</v>
      </c>
      <c r="L12" s="26">
        <f t="shared" si="4"/>
        <v>3188541261</v>
      </c>
      <c r="M12" s="26">
        <f t="shared" si="4"/>
        <v>2893202142.2399998</v>
      </c>
      <c r="N12" s="26">
        <f t="shared" si="4"/>
        <v>2893202142.2399998</v>
      </c>
      <c r="O12" s="15">
        <f t="shared" si="0"/>
        <v>0.50309457507673327</v>
      </c>
      <c r="P12" s="16">
        <f t="shared" si="1"/>
        <v>0.45649536362117887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7.75" customHeight="1" x14ac:dyDescent="0.35">
      <c r="A13" s="1"/>
      <c r="B13" s="37" t="s">
        <v>30</v>
      </c>
      <c r="C13" s="38"/>
      <c r="D13" s="38"/>
      <c r="E13" s="38"/>
      <c r="F13" s="38"/>
      <c r="G13" s="39"/>
      <c r="H13" s="29">
        <f>+H8+H10+H12</f>
        <v>19276000000</v>
      </c>
      <c r="I13" s="29">
        <f t="shared" ref="I13:M13" si="5">+I8+I10+I12</f>
        <v>0</v>
      </c>
      <c r="J13" s="29">
        <f t="shared" si="5"/>
        <v>15981382100.219999</v>
      </c>
      <c r="K13" s="29">
        <f t="shared" si="5"/>
        <v>3294617899.7799997</v>
      </c>
      <c r="L13" s="29">
        <f t="shared" si="5"/>
        <v>13507544492</v>
      </c>
      <c r="M13" s="29">
        <f t="shared" si="5"/>
        <v>13212205373.24</v>
      </c>
      <c r="N13" s="29">
        <f>+N8+N10+N12</f>
        <v>13212205373.24</v>
      </c>
      <c r="O13" s="30">
        <f t="shared" si="0"/>
        <v>0.70074416331189049</v>
      </c>
      <c r="P13" s="31">
        <f t="shared" si="1"/>
        <v>0.68542256553434322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0.5" customHeight="1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32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8.5" customHeigh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8.5" customHeight="1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8.5" customHeight="1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8.5" customHeight="1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8.5" customHeight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8.5" customHeight="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8.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8.5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8.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8.5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8.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8.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8.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8.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8.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8.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8.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8.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8.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8.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8.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8.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8.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8.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8.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8.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8.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8.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8.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8.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8.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8.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8.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8.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8.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8.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8.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8.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8.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8.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8.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8.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8.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8.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8.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8.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8.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8.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8.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8.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8.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8.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8.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8.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8.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8.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8.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8.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8.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8.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8.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8.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8.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8.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8.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8.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8.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8.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8.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8.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8.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8.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8.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8.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80.2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80.2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80.2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80.2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80.2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80.2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80.2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80.2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80.2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80.2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80.2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80.2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80.2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80.2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80.2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80.2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80.2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80.2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80.2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80.2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80.2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80.2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80.2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80.2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80.2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80.2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80.2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80.2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80.2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80.2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80.2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80.2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80.2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80.2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80.2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80.2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80.2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80.2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80.2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80.2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80.2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80.2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80.2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80.2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80.2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80.2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80.2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80.2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80.2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80.2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80.2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80.2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80.2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80.2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80.2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80.2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80.2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80.2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80.2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80.2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80.2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80.2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80.2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80.2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80.2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80.2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80.2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80.2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80.2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80.2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80.2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80.2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80.2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80.2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80.2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80.2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80.2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80.2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80.2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80.2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80.2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80.2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80.2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80.2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80.2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80.2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80.2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80.2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80.2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80.2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80.2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80.2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80.2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80.2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80.2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80.2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80.2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80.2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80.2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80.2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80.2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80.2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80.2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80.2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80.2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80.2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80.2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80.2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80.2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80.2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80.2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80.2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80.2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80.2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80.2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80.2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80.2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80.2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80.2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80.2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80.2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80.2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80.2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80.2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80.2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80.2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80.2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80.2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80.2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80.2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5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spans="1:26" ht="15.75" customHeight="1" x14ac:dyDescent="0.35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spans="1:26" ht="15.75" customHeight="1" x14ac:dyDescent="0.35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spans="1:26" ht="15.75" customHeight="1" x14ac:dyDescent="0.35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spans="1:26" ht="15.75" customHeight="1" x14ac:dyDescent="0.35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spans="1:26" ht="15.75" customHeight="1" x14ac:dyDescent="0.35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spans="1:26" ht="15.75" customHeight="1" x14ac:dyDescent="0.35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spans="1:26" ht="15.75" customHeight="1" x14ac:dyDescent="0.35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spans="1:26" ht="15.75" customHeight="1" x14ac:dyDescent="0.35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spans="1:26" ht="15.75" customHeight="1" x14ac:dyDescent="0.35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spans="1:26" ht="15.75" customHeight="1" x14ac:dyDescent="0.35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spans="1:26" ht="15.75" customHeight="1" x14ac:dyDescent="0.35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spans="1:26" ht="15.75" customHeight="1" x14ac:dyDescent="0.35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spans="1:26" ht="15.75" customHeight="1" x14ac:dyDescent="0.35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spans="1:26" ht="15.75" customHeight="1" x14ac:dyDescent="0.35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spans="1:26" ht="15.75" customHeight="1" x14ac:dyDescent="0.35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spans="1:26" ht="15.75" customHeight="1" x14ac:dyDescent="0.35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spans="1:26" ht="15.75" customHeight="1" x14ac:dyDescent="0.35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spans="1:26" ht="15.75" customHeight="1" x14ac:dyDescent="0.35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spans="1:26" ht="15.75" customHeight="1" x14ac:dyDescent="0.35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spans="1:26" ht="15.75" customHeight="1" x14ac:dyDescent="0.35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spans="1:26" ht="15.75" customHeight="1" x14ac:dyDescent="0.35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spans="1:26" ht="15.75" customHeight="1" x14ac:dyDescent="0.35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spans="1:26" ht="15.75" customHeight="1" x14ac:dyDescent="0.35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 spans="1:26" ht="15.75" customHeight="1" x14ac:dyDescent="0.35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 spans="1:26" ht="15.75" customHeight="1" x14ac:dyDescent="0.35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 spans="1:26" ht="15.75" customHeight="1" x14ac:dyDescent="0.35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 spans="1:26" ht="15.75" customHeight="1" x14ac:dyDescent="0.35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 spans="1:26" ht="15.75" customHeight="1" x14ac:dyDescent="0.35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 spans="1:26" ht="15.75" customHeight="1" x14ac:dyDescent="0.35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 spans="1:26" ht="15.75" customHeight="1" x14ac:dyDescent="0.35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 spans="1:26" ht="15.75" customHeight="1" x14ac:dyDescent="0.35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 spans="1:26" ht="15.75" customHeight="1" x14ac:dyDescent="0.35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 spans="1:26" ht="15.75" customHeight="1" x14ac:dyDescent="0.35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</row>
    <row r="253" spans="1:26" ht="15.75" customHeight="1" x14ac:dyDescent="0.35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</row>
    <row r="254" spans="1:26" ht="15.75" customHeight="1" x14ac:dyDescent="0.35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</row>
    <row r="255" spans="1:26" ht="15.75" customHeight="1" x14ac:dyDescent="0.35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 spans="1:26" ht="15.75" customHeight="1" x14ac:dyDescent="0.35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 spans="1:26" ht="15.75" customHeight="1" x14ac:dyDescent="0.35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 spans="1:26" ht="15.75" customHeight="1" x14ac:dyDescent="0.35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 spans="1:26" ht="15.75" customHeight="1" x14ac:dyDescent="0.35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</row>
    <row r="260" spans="1:26" ht="15.75" customHeight="1" x14ac:dyDescent="0.35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 spans="1:26" ht="15.75" customHeight="1" x14ac:dyDescent="0.35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</row>
    <row r="262" spans="1:26" ht="15.75" customHeight="1" x14ac:dyDescent="0.35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</row>
    <row r="263" spans="1:26" ht="15.75" customHeight="1" x14ac:dyDescent="0.35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 spans="1:26" ht="15.75" customHeight="1" x14ac:dyDescent="0.35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 spans="1:26" ht="15.75" customHeight="1" x14ac:dyDescent="0.35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 spans="1:26" ht="15.75" customHeight="1" x14ac:dyDescent="0.35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 spans="1:26" ht="15.75" customHeight="1" x14ac:dyDescent="0.35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 spans="1:26" ht="15.75" customHeight="1" x14ac:dyDescent="0.35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 spans="1:26" ht="15.75" customHeight="1" x14ac:dyDescent="0.35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 spans="1:26" ht="15.75" customHeight="1" x14ac:dyDescent="0.35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 spans="1:26" ht="15.75" customHeight="1" x14ac:dyDescent="0.35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 spans="1:26" ht="15.75" customHeight="1" x14ac:dyDescent="0.35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 spans="1:26" ht="15.75" customHeight="1" x14ac:dyDescent="0.35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 spans="1:26" ht="15.75" customHeight="1" x14ac:dyDescent="0.35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 spans="1:26" ht="15.75" customHeight="1" x14ac:dyDescent="0.35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  <row r="276" spans="1:26" ht="15.75" customHeight="1" x14ac:dyDescent="0.35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</row>
    <row r="277" spans="1:26" ht="15.75" customHeight="1" x14ac:dyDescent="0.35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</row>
    <row r="278" spans="1:26" ht="15.75" customHeight="1" x14ac:dyDescent="0.35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</row>
    <row r="279" spans="1:26" ht="15.75" customHeight="1" x14ac:dyDescent="0.35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</row>
    <row r="280" spans="1:26" ht="15.75" customHeight="1" x14ac:dyDescent="0.35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</row>
    <row r="281" spans="1:26" ht="15.75" customHeight="1" x14ac:dyDescent="0.35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</row>
    <row r="282" spans="1:26" ht="15.75" customHeight="1" x14ac:dyDescent="0.35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</row>
    <row r="283" spans="1:26" ht="15.75" customHeight="1" x14ac:dyDescent="0.35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</row>
    <row r="284" spans="1:26" ht="15.75" customHeight="1" x14ac:dyDescent="0.35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</row>
    <row r="285" spans="1:26" ht="15.75" customHeight="1" x14ac:dyDescent="0.35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</row>
    <row r="286" spans="1:26" ht="15.75" customHeight="1" x14ac:dyDescent="0.35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</row>
    <row r="287" spans="1:26" ht="15.75" customHeight="1" x14ac:dyDescent="0.35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</row>
    <row r="288" spans="1:26" ht="15.75" customHeight="1" x14ac:dyDescent="0.35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</row>
    <row r="289" spans="1:26" ht="15.75" customHeight="1" x14ac:dyDescent="0.35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</row>
    <row r="290" spans="1:26" ht="15.75" customHeight="1" x14ac:dyDescent="0.35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</row>
    <row r="291" spans="1:26" ht="15.75" customHeight="1" x14ac:dyDescent="0.35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</row>
    <row r="292" spans="1:26" ht="15.75" customHeight="1" x14ac:dyDescent="0.35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</row>
    <row r="293" spans="1:26" ht="15.75" customHeight="1" x14ac:dyDescent="0.35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</row>
    <row r="294" spans="1:26" ht="15.75" customHeight="1" x14ac:dyDescent="0.35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</row>
    <row r="295" spans="1:26" ht="15.75" customHeight="1" x14ac:dyDescent="0.35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</row>
    <row r="296" spans="1:26" ht="15.75" customHeight="1" x14ac:dyDescent="0.35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</row>
    <row r="297" spans="1:26" ht="15.75" customHeight="1" x14ac:dyDescent="0.35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</row>
    <row r="298" spans="1:26" ht="15.75" customHeight="1" x14ac:dyDescent="0.35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</row>
    <row r="299" spans="1:26" ht="15.75" customHeight="1" x14ac:dyDescent="0.35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</row>
    <row r="300" spans="1:26" ht="15.75" customHeight="1" x14ac:dyDescent="0.35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</row>
    <row r="301" spans="1:26" ht="15.75" customHeight="1" x14ac:dyDescent="0.35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</row>
    <row r="302" spans="1:26" ht="15.75" customHeight="1" x14ac:dyDescent="0.35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</row>
    <row r="303" spans="1:26" ht="15.75" customHeight="1" x14ac:dyDescent="0.35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</row>
    <row r="304" spans="1:26" ht="15.75" customHeight="1" x14ac:dyDescent="0.35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</row>
    <row r="305" spans="1:26" ht="15.75" customHeight="1" x14ac:dyDescent="0.35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</row>
    <row r="306" spans="1:26" ht="15.75" customHeight="1" x14ac:dyDescent="0.35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</row>
    <row r="307" spans="1:26" ht="15.75" customHeight="1" x14ac:dyDescent="0.35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</row>
    <row r="308" spans="1:26" ht="15.75" customHeight="1" x14ac:dyDescent="0.35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</row>
    <row r="309" spans="1:26" ht="15.75" customHeight="1" x14ac:dyDescent="0.35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</row>
    <row r="310" spans="1:26" ht="15.75" customHeight="1" x14ac:dyDescent="0.35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</row>
    <row r="311" spans="1:26" ht="15.75" customHeight="1" x14ac:dyDescent="0.35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</row>
    <row r="312" spans="1:26" ht="15.75" customHeight="1" x14ac:dyDescent="0.35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</row>
    <row r="313" spans="1:26" ht="15.75" customHeight="1" x14ac:dyDescent="0.35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</row>
    <row r="314" spans="1:26" ht="15.75" customHeight="1" x14ac:dyDescent="0.35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</row>
    <row r="315" spans="1:26" ht="15.75" customHeight="1" x14ac:dyDescent="0.35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</row>
    <row r="316" spans="1:26" ht="15.75" customHeight="1" x14ac:dyDescent="0.35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</row>
    <row r="317" spans="1:26" ht="15.75" customHeight="1" x14ac:dyDescent="0.35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</row>
    <row r="318" spans="1:26" ht="15.75" customHeight="1" x14ac:dyDescent="0.35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</row>
    <row r="319" spans="1:26" ht="15.75" customHeight="1" x14ac:dyDescent="0.35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</row>
    <row r="320" spans="1:26" ht="15.75" customHeight="1" x14ac:dyDescent="0.35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</row>
    <row r="321" spans="1:26" ht="15.75" customHeight="1" x14ac:dyDescent="0.35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</row>
    <row r="322" spans="1:26" ht="15.75" customHeight="1" x14ac:dyDescent="0.35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</row>
    <row r="323" spans="1:26" ht="15.75" customHeight="1" x14ac:dyDescent="0.35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</row>
    <row r="324" spans="1:26" ht="15.75" customHeight="1" x14ac:dyDescent="0.35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</row>
    <row r="325" spans="1:26" ht="15.75" customHeight="1" x14ac:dyDescent="0.35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</row>
    <row r="326" spans="1:26" ht="15.75" customHeight="1" x14ac:dyDescent="0.35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</row>
    <row r="327" spans="1:26" ht="15.75" customHeight="1" x14ac:dyDescent="0.35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</row>
    <row r="328" spans="1:26" ht="15.75" customHeight="1" x14ac:dyDescent="0.35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</row>
    <row r="329" spans="1:26" ht="15.75" customHeight="1" x14ac:dyDescent="0.35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</row>
    <row r="330" spans="1:26" ht="15.75" customHeight="1" x14ac:dyDescent="0.35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</row>
    <row r="331" spans="1:26" ht="15.75" customHeight="1" x14ac:dyDescent="0.35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</row>
    <row r="332" spans="1:26" ht="15.75" customHeight="1" x14ac:dyDescent="0.35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</row>
    <row r="333" spans="1:26" ht="15.75" customHeight="1" x14ac:dyDescent="0.35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</row>
    <row r="334" spans="1:26" ht="15.75" customHeight="1" x14ac:dyDescent="0.35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</row>
    <row r="335" spans="1:26" ht="15.75" customHeight="1" x14ac:dyDescent="0.35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</row>
    <row r="336" spans="1:26" ht="15.75" customHeight="1" x14ac:dyDescent="0.35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</row>
    <row r="337" spans="1:26" ht="15.75" customHeight="1" x14ac:dyDescent="0.35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</row>
    <row r="338" spans="1:26" ht="15.75" customHeight="1" x14ac:dyDescent="0.35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</row>
    <row r="339" spans="1:26" ht="15.75" customHeight="1" x14ac:dyDescent="0.35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</row>
    <row r="340" spans="1:26" ht="15.75" customHeight="1" x14ac:dyDescent="0.35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</row>
    <row r="341" spans="1:26" ht="15.75" customHeight="1" x14ac:dyDescent="0.35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</row>
    <row r="342" spans="1:26" ht="15.75" customHeight="1" x14ac:dyDescent="0.35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</row>
    <row r="343" spans="1:26" ht="15.75" customHeight="1" x14ac:dyDescent="0.35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</row>
    <row r="344" spans="1:26" ht="15.75" customHeight="1" x14ac:dyDescent="0.35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</row>
    <row r="345" spans="1:26" ht="15.75" customHeight="1" x14ac:dyDescent="0.35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</row>
    <row r="346" spans="1:26" ht="15.75" customHeight="1" x14ac:dyDescent="0.35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</row>
    <row r="347" spans="1:26" ht="15.75" customHeight="1" x14ac:dyDescent="0.35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</row>
    <row r="348" spans="1:26" ht="15.75" customHeight="1" x14ac:dyDescent="0.35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</row>
    <row r="349" spans="1:26" ht="15.75" customHeight="1" x14ac:dyDescent="0.35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</row>
    <row r="350" spans="1:26" ht="15.75" customHeight="1" x14ac:dyDescent="0.35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</row>
    <row r="351" spans="1:26" ht="15.75" customHeight="1" x14ac:dyDescent="0.35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</row>
    <row r="352" spans="1:26" ht="15.75" customHeight="1" x14ac:dyDescent="0.35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</row>
    <row r="353" spans="1:26" ht="15.75" customHeight="1" x14ac:dyDescent="0.35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</row>
    <row r="354" spans="1:26" ht="15.75" customHeight="1" x14ac:dyDescent="0.35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</row>
    <row r="355" spans="1:26" ht="15.75" customHeight="1" x14ac:dyDescent="0.35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</row>
    <row r="356" spans="1:26" ht="15.75" customHeight="1" x14ac:dyDescent="0.35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</row>
    <row r="357" spans="1:26" ht="15.75" customHeight="1" x14ac:dyDescent="0.35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</row>
    <row r="358" spans="1:26" ht="15.75" customHeight="1" x14ac:dyDescent="0.35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</row>
    <row r="359" spans="1:26" ht="15.75" customHeight="1" x14ac:dyDescent="0.35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</row>
    <row r="360" spans="1:26" ht="15.75" customHeight="1" x14ac:dyDescent="0.35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</row>
    <row r="361" spans="1:26" ht="15.75" customHeight="1" x14ac:dyDescent="0.35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</row>
    <row r="362" spans="1:26" ht="15.75" customHeight="1" x14ac:dyDescent="0.35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</row>
    <row r="363" spans="1:26" ht="15.75" customHeight="1" x14ac:dyDescent="0.35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</row>
    <row r="364" spans="1:26" ht="15.75" customHeight="1" x14ac:dyDescent="0.35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</row>
    <row r="365" spans="1:26" ht="15.75" customHeight="1" x14ac:dyDescent="0.35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</row>
    <row r="366" spans="1:26" ht="15.75" customHeight="1" x14ac:dyDescent="0.35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</row>
    <row r="367" spans="1:26" ht="15.75" customHeight="1" x14ac:dyDescent="0.35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</row>
    <row r="368" spans="1:26" ht="15.75" customHeight="1" x14ac:dyDescent="0.35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</row>
    <row r="369" spans="1:26" ht="15.75" customHeight="1" x14ac:dyDescent="0.35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</row>
    <row r="370" spans="1:26" ht="15.75" customHeight="1" x14ac:dyDescent="0.35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</row>
    <row r="371" spans="1:26" ht="15.75" customHeight="1" x14ac:dyDescent="0.35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</row>
    <row r="372" spans="1:26" ht="15.75" customHeight="1" x14ac:dyDescent="0.35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</row>
    <row r="373" spans="1:26" ht="15.75" customHeight="1" x14ac:dyDescent="0.35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</row>
    <row r="374" spans="1:26" ht="15.75" customHeight="1" x14ac:dyDescent="0.35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</row>
    <row r="375" spans="1:26" ht="15.75" customHeight="1" x14ac:dyDescent="0.35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</row>
    <row r="376" spans="1:26" ht="15.75" customHeight="1" x14ac:dyDescent="0.35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</row>
    <row r="377" spans="1:26" ht="15.75" customHeight="1" x14ac:dyDescent="0.35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</row>
    <row r="378" spans="1:26" ht="15.75" customHeight="1" x14ac:dyDescent="0.35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</row>
    <row r="379" spans="1:26" ht="15.75" customHeight="1" x14ac:dyDescent="0.35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</row>
    <row r="380" spans="1:26" ht="15.75" customHeight="1" x14ac:dyDescent="0.35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</row>
    <row r="381" spans="1:26" ht="15.75" customHeight="1" x14ac:dyDescent="0.35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</row>
    <row r="382" spans="1:26" ht="15.75" customHeight="1" x14ac:dyDescent="0.35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</row>
    <row r="383" spans="1:26" ht="15.75" customHeight="1" x14ac:dyDescent="0.35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</row>
    <row r="384" spans="1:26" ht="15.75" customHeight="1" x14ac:dyDescent="0.35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</row>
    <row r="385" spans="1:26" ht="15.75" customHeight="1" x14ac:dyDescent="0.35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</row>
    <row r="386" spans="1:26" ht="15.75" customHeight="1" x14ac:dyDescent="0.35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</row>
    <row r="387" spans="1:26" ht="15.75" customHeight="1" x14ac:dyDescent="0.35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</row>
    <row r="388" spans="1:26" ht="15.75" customHeight="1" x14ac:dyDescent="0.35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</row>
    <row r="389" spans="1:26" ht="15.75" customHeight="1" x14ac:dyDescent="0.35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</row>
    <row r="390" spans="1:26" ht="15.75" customHeight="1" x14ac:dyDescent="0.35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</row>
    <row r="391" spans="1:26" ht="15.75" customHeight="1" x14ac:dyDescent="0.35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</row>
    <row r="392" spans="1:26" ht="15.75" customHeight="1" x14ac:dyDescent="0.35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</row>
    <row r="393" spans="1:26" ht="15.75" customHeight="1" x14ac:dyDescent="0.35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</row>
    <row r="394" spans="1:26" ht="15.75" customHeight="1" x14ac:dyDescent="0.35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</row>
    <row r="395" spans="1:26" ht="15.75" customHeight="1" x14ac:dyDescent="0.35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</row>
    <row r="396" spans="1:26" ht="15.75" customHeight="1" x14ac:dyDescent="0.35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</row>
    <row r="397" spans="1:26" ht="15.75" customHeight="1" x14ac:dyDescent="0.35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</row>
    <row r="398" spans="1:26" ht="15.75" customHeight="1" x14ac:dyDescent="0.35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</row>
    <row r="399" spans="1:26" ht="15.75" customHeight="1" x14ac:dyDescent="0.35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</row>
    <row r="400" spans="1:26" ht="15.75" customHeight="1" x14ac:dyDescent="0.35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</row>
    <row r="401" spans="1:26" ht="15.75" customHeight="1" x14ac:dyDescent="0.35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</row>
    <row r="402" spans="1:26" ht="15.75" customHeight="1" x14ac:dyDescent="0.35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</row>
    <row r="403" spans="1:26" ht="15.75" customHeight="1" x14ac:dyDescent="0.35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</row>
    <row r="404" spans="1:26" ht="15.75" customHeight="1" x14ac:dyDescent="0.35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</row>
    <row r="405" spans="1:26" ht="15.75" customHeight="1" x14ac:dyDescent="0.35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</row>
    <row r="406" spans="1:26" ht="15.75" customHeight="1" x14ac:dyDescent="0.35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</row>
    <row r="407" spans="1:26" ht="15.75" customHeight="1" x14ac:dyDescent="0.35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</row>
    <row r="408" spans="1:26" ht="15.75" customHeight="1" x14ac:dyDescent="0.35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</row>
    <row r="409" spans="1:26" ht="15.75" customHeight="1" x14ac:dyDescent="0.35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</row>
    <row r="410" spans="1:26" ht="15.75" customHeight="1" x14ac:dyDescent="0.35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</row>
    <row r="411" spans="1:26" ht="15.75" customHeight="1" x14ac:dyDescent="0.35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</row>
    <row r="412" spans="1:26" ht="15.75" customHeight="1" x14ac:dyDescent="0.35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</row>
    <row r="413" spans="1:26" ht="15.75" customHeight="1" x14ac:dyDescent="0.35">
      <c r="A413" s="33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</row>
    <row r="414" spans="1:26" ht="15.75" customHeight="1" x14ac:dyDescent="0.35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</row>
    <row r="415" spans="1:26" ht="15.75" customHeight="1" x14ac:dyDescent="0.35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</row>
    <row r="416" spans="1:26" ht="15.75" customHeight="1" x14ac:dyDescent="0.35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</row>
    <row r="417" spans="1:26" ht="15.75" customHeight="1" x14ac:dyDescent="0.35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</row>
    <row r="418" spans="1:26" ht="15.75" customHeight="1" x14ac:dyDescent="0.35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</row>
    <row r="419" spans="1:26" ht="15.75" customHeight="1" x14ac:dyDescent="0.35">
      <c r="A419" s="33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</row>
    <row r="420" spans="1:26" ht="15.75" customHeight="1" x14ac:dyDescent="0.35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</row>
    <row r="421" spans="1:26" ht="15.75" customHeight="1" x14ac:dyDescent="0.35">
      <c r="A421" s="33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</row>
    <row r="422" spans="1:26" ht="15.75" customHeight="1" x14ac:dyDescent="0.35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</row>
    <row r="423" spans="1:26" ht="15.75" customHeight="1" x14ac:dyDescent="0.35">
      <c r="A423" s="33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</row>
    <row r="424" spans="1:26" ht="15.75" customHeight="1" x14ac:dyDescent="0.35">
      <c r="A424" s="33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</row>
    <row r="425" spans="1:26" ht="15.75" customHeight="1" x14ac:dyDescent="0.35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</row>
    <row r="426" spans="1:26" ht="15.75" customHeight="1" x14ac:dyDescent="0.35">
      <c r="A426" s="33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</row>
    <row r="427" spans="1:26" ht="15.75" customHeight="1" x14ac:dyDescent="0.35">
      <c r="A427" s="33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</row>
    <row r="428" spans="1:26" ht="15.75" customHeight="1" x14ac:dyDescent="0.35">
      <c r="A428" s="33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</row>
    <row r="429" spans="1:26" ht="15.75" customHeight="1" x14ac:dyDescent="0.35">
      <c r="A429" s="33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</row>
    <row r="430" spans="1:26" ht="15.75" customHeight="1" x14ac:dyDescent="0.35">
      <c r="A430" s="33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</row>
    <row r="431" spans="1:26" ht="15.75" customHeight="1" x14ac:dyDescent="0.35">
      <c r="A431" s="33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</row>
    <row r="432" spans="1:26" ht="15.75" customHeight="1" x14ac:dyDescent="0.35">
      <c r="A432" s="33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</row>
    <row r="433" spans="1:26" ht="15.75" customHeight="1" x14ac:dyDescent="0.35">
      <c r="A433" s="33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</row>
    <row r="434" spans="1:26" ht="15.75" customHeight="1" x14ac:dyDescent="0.35">
      <c r="A434" s="33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</row>
    <row r="435" spans="1:26" ht="15.75" customHeight="1" x14ac:dyDescent="0.35">
      <c r="A435" s="33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</row>
    <row r="436" spans="1:26" ht="15.75" customHeight="1" x14ac:dyDescent="0.35">
      <c r="A436" s="33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</row>
    <row r="437" spans="1:26" ht="15.75" customHeight="1" x14ac:dyDescent="0.35">
      <c r="A437" s="33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</row>
    <row r="438" spans="1:26" ht="15.75" customHeight="1" x14ac:dyDescent="0.35">
      <c r="A438" s="33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</row>
    <row r="439" spans="1:26" ht="15.75" customHeight="1" x14ac:dyDescent="0.35">
      <c r="A439" s="33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</row>
    <row r="440" spans="1:26" ht="15.75" customHeight="1" x14ac:dyDescent="0.35">
      <c r="A440" s="33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</row>
    <row r="441" spans="1:26" ht="15.75" customHeight="1" x14ac:dyDescent="0.35">
      <c r="A441" s="33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</row>
    <row r="442" spans="1:26" ht="15.75" customHeight="1" x14ac:dyDescent="0.35">
      <c r="A442" s="33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</row>
    <row r="443" spans="1:26" ht="15.75" customHeight="1" x14ac:dyDescent="0.35">
      <c r="A443" s="33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</row>
    <row r="444" spans="1:26" ht="15.75" customHeight="1" x14ac:dyDescent="0.35">
      <c r="A444" s="33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</row>
    <row r="445" spans="1:26" ht="15.75" customHeight="1" x14ac:dyDescent="0.35">
      <c r="A445" s="33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</row>
    <row r="446" spans="1:26" ht="15.75" customHeight="1" x14ac:dyDescent="0.35">
      <c r="A446" s="33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</row>
    <row r="447" spans="1:26" ht="15.75" customHeight="1" x14ac:dyDescent="0.35">
      <c r="A447" s="33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</row>
    <row r="448" spans="1:26" ht="15.75" customHeight="1" x14ac:dyDescent="0.35">
      <c r="A448" s="33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</row>
    <row r="449" spans="1:26" ht="15.75" customHeight="1" x14ac:dyDescent="0.35">
      <c r="A449" s="33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</row>
    <row r="450" spans="1:26" ht="15.75" customHeight="1" x14ac:dyDescent="0.35">
      <c r="A450" s="33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</row>
    <row r="451" spans="1:26" ht="15.75" customHeight="1" x14ac:dyDescent="0.35">
      <c r="A451" s="33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</row>
    <row r="452" spans="1:26" ht="15.75" customHeight="1" x14ac:dyDescent="0.35">
      <c r="A452" s="33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</row>
    <row r="453" spans="1:26" ht="15.75" customHeight="1" x14ac:dyDescent="0.35">
      <c r="A453" s="33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</row>
    <row r="454" spans="1:26" ht="15.75" customHeight="1" x14ac:dyDescent="0.35">
      <c r="A454" s="33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</row>
    <row r="455" spans="1:26" ht="15.75" customHeight="1" x14ac:dyDescent="0.35">
      <c r="A455" s="33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</row>
    <row r="456" spans="1:26" ht="15.75" customHeight="1" x14ac:dyDescent="0.35">
      <c r="A456" s="33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</row>
    <row r="457" spans="1:26" ht="15.75" customHeight="1" x14ac:dyDescent="0.35">
      <c r="A457" s="33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</row>
    <row r="458" spans="1:26" ht="15.75" customHeight="1" x14ac:dyDescent="0.35">
      <c r="A458" s="33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</row>
    <row r="459" spans="1:26" ht="15.75" customHeight="1" x14ac:dyDescent="0.35">
      <c r="A459" s="33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</row>
    <row r="460" spans="1:26" ht="15.75" customHeight="1" x14ac:dyDescent="0.35">
      <c r="A460" s="33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</row>
    <row r="461" spans="1:26" ht="15.75" customHeight="1" x14ac:dyDescent="0.35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</row>
    <row r="462" spans="1:26" ht="15.75" customHeight="1" x14ac:dyDescent="0.35">
      <c r="A462" s="33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</row>
    <row r="463" spans="1:26" ht="15.75" customHeight="1" x14ac:dyDescent="0.35">
      <c r="A463" s="33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</row>
    <row r="464" spans="1:26" ht="15.75" customHeight="1" x14ac:dyDescent="0.35">
      <c r="A464" s="33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</row>
    <row r="465" spans="1:26" ht="15.75" customHeight="1" x14ac:dyDescent="0.35">
      <c r="A465" s="33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</row>
    <row r="466" spans="1:26" ht="15.75" customHeight="1" x14ac:dyDescent="0.35">
      <c r="A466" s="33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</row>
    <row r="467" spans="1:26" ht="15.75" customHeight="1" x14ac:dyDescent="0.35">
      <c r="A467" s="33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</row>
    <row r="468" spans="1:26" ht="15.75" customHeight="1" x14ac:dyDescent="0.35">
      <c r="A468" s="33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</row>
    <row r="469" spans="1:26" ht="15.75" customHeight="1" x14ac:dyDescent="0.35">
      <c r="A469" s="33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</row>
    <row r="470" spans="1:26" ht="15.75" customHeight="1" x14ac:dyDescent="0.35">
      <c r="A470" s="33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</row>
    <row r="471" spans="1:26" ht="15.75" customHeight="1" x14ac:dyDescent="0.35">
      <c r="A471" s="33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</row>
    <row r="472" spans="1:26" ht="15.75" customHeight="1" x14ac:dyDescent="0.35">
      <c r="A472" s="33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</row>
    <row r="473" spans="1:26" ht="15.75" customHeight="1" x14ac:dyDescent="0.35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</row>
    <row r="474" spans="1:26" ht="15.75" customHeight="1" x14ac:dyDescent="0.35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</row>
    <row r="475" spans="1:26" ht="15.75" customHeight="1" x14ac:dyDescent="0.35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</row>
    <row r="476" spans="1:26" ht="15.75" customHeight="1" x14ac:dyDescent="0.35">
      <c r="A476" s="33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</row>
    <row r="477" spans="1:26" ht="15.75" customHeight="1" x14ac:dyDescent="0.35">
      <c r="A477" s="33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</row>
    <row r="478" spans="1:26" ht="15.75" customHeight="1" x14ac:dyDescent="0.35">
      <c r="A478" s="33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</row>
    <row r="479" spans="1:26" ht="15.75" customHeight="1" x14ac:dyDescent="0.35">
      <c r="A479" s="33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</row>
    <row r="480" spans="1:26" ht="15.75" customHeight="1" x14ac:dyDescent="0.35">
      <c r="A480" s="33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</row>
    <row r="481" spans="1:26" ht="15.75" customHeight="1" x14ac:dyDescent="0.35">
      <c r="A481" s="33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</row>
    <row r="482" spans="1:26" ht="15.75" customHeight="1" x14ac:dyDescent="0.35">
      <c r="A482" s="33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</row>
    <row r="483" spans="1:26" ht="15.75" customHeight="1" x14ac:dyDescent="0.35">
      <c r="A483" s="33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</row>
    <row r="484" spans="1:26" ht="15.75" customHeight="1" x14ac:dyDescent="0.35">
      <c r="A484" s="33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</row>
    <row r="485" spans="1:26" ht="15.75" customHeight="1" x14ac:dyDescent="0.35">
      <c r="A485" s="33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</row>
    <row r="486" spans="1:26" ht="15.75" customHeight="1" x14ac:dyDescent="0.35">
      <c r="A486" s="33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</row>
    <row r="487" spans="1:26" ht="15.75" customHeight="1" x14ac:dyDescent="0.35">
      <c r="A487" s="33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</row>
    <row r="488" spans="1:26" ht="15.75" customHeight="1" x14ac:dyDescent="0.35">
      <c r="A488" s="33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</row>
    <row r="489" spans="1:26" ht="15.75" customHeight="1" x14ac:dyDescent="0.35">
      <c r="A489" s="33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</row>
    <row r="490" spans="1:26" ht="15.75" customHeight="1" x14ac:dyDescent="0.35">
      <c r="A490" s="33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</row>
    <row r="491" spans="1:26" ht="15.75" customHeight="1" x14ac:dyDescent="0.35">
      <c r="A491" s="33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</row>
    <row r="492" spans="1:26" ht="15.75" customHeight="1" x14ac:dyDescent="0.35">
      <c r="A492" s="33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</row>
    <row r="493" spans="1:26" ht="15.75" customHeight="1" x14ac:dyDescent="0.35">
      <c r="A493" s="33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</row>
    <row r="494" spans="1:26" ht="15.75" customHeight="1" x14ac:dyDescent="0.35">
      <c r="A494" s="33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</row>
    <row r="495" spans="1:26" ht="15.75" customHeight="1" x14ac:dyDescent="0.35">
      <c r="A495" s="33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</row>
    <row r="496" spans="1:26" ht="15.75" customHeight="1" x14ac:dyDescent="0.35">
      <c r="A496" s="33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</row>
    <row r="497" spans="1:26" ht="15.75" customHeight="1" x14ac:dyDescent="0.35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</row>
    <row r="498" spans="1:26" ht="15.75" customHeight="1" x14ac:dyDescent="0.35">
      <c r="A498" s="33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</row>
    <row r="499" spans="1:26" ht="15.75" customHeight="1" x14ac:dyDescent="0.35">
      <c r="A499" s="33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</row>
    <row r="500" spans="1:26" ht="15.75" customHeight="1" x14ac:dyDescent="0.35">
      <c r="A500" s="33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</row>
    <row r="501" spans="1:26" ht="15.75" customHeight="1" x14ac:dyDescent="0.35">
      <c r="A501" s="33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</row>
    <row r="502" spans="1:26" ht="15.75" customHeight="1" x14ac:dyDescent="0.35">
      <c r="A502" s="33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</row>
    <row r="503" spans="1:26" ht="15.75" customHeight="1" x14ac:dyDescent="0.35">
      <c r="A503" s="33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</row>
    <row r="504" spans="1:26" ht="15.75" customHeight="1" x14ac:dyDescent="0.35">
      <c r="A504" s="33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</row>
    <row r="505" spans="1:26" ht="15.75" customHeight="1" x14ac:dyDescent="0.35">
      <c r="A505" s="33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</row>
    <row r="506" spans="1:26" ht="15.75" customHeight="1" x14ac:dyDescent="0.35">
      <c r="A506" s="33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</row>
    <row r="507" spans="1:26" ht="15.75" customHeight="1" x14ac:dyDescent="0.35">
      <c r="A507" s="33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</row>
    <row r="508" spans="1:26" ht="15.75" customHeight="1" x14ac:dyDescent="0.35">
      <c r="A508" s="33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</row>
    <row r="509" spans="1:26" ht="15.75" customHeight="1" x14ac:dyDescent="0.35">
      <c r="A509" s="33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</row>
    <row r="510" spans="1:26" ht="15.75" customHeight="1" x14ac:dyDescent="0.35">
      <c r="A510" s="33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</row>
    <row r="511" spans="1:26" ht="15.75" customHeight="1" x14ac:dyDescent="0.35">
      <c r="A511" s="33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</row>
    <row r="512" spans="1:26" ht="15.75" customHeight="1" x14ac:dyDescent="0.35">
      <c r="A512" s="33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</row>
    <row r="513" spans="1:26" ht="15.75" customHeight="1" x14ac:dyDescent="0.35">
      <c r="A513" s="33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</row>
    <row r="514" spans="1:26" ht="15.75" customHeight="1" x14ac:dyDescent="0.35">
      <c r="A514" s="33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</row>
    <row r="515" spans="1:26" ht="15.75" customHeight="1" x14ac:dyDescent="0.35">
      <c r="A515" s="33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</row>
    <row r="516" spans="1:26" ht="15.75" customHeight="1" x14ac:dyDescent="0.35">
      <c r="A516" s="33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</row>
    <row r="517" spans="1:26" ht="15.75" customHeight="1" x14ac:dyDescent="0.35">
      <c r="A517" s="33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</row>
    <row r="518" spans="1:26" ht="15.75" customHeight="1" x14ac:dyDescent="0.35">
      <c r="A518" s="33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</row>
    <row r="519" spans="1:26" ht="15.75" customHeight="1" x14ac:dyDescent="0.35">
      <c r="A519" s="33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</row>
    <row r="520" spans="1:26" ht="15.75" customHeight="1" x14ac:dyDescent="0.35">
      <c r="A520" s="33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</row>
    <row r="521" spans="1:26" ht="15.75" customHeight="1" x14ac:dyDescent="0.35">
      <c r="A521" s="33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</row>
    <row r="522" spans="1:26" ht="15.75" customHeight="1" x14ac:dyDescent="0.35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</row>
    <row r="523" spans="1:26" ht="15.75" customHeight="1" x14ac:dyDescent="0.35">
      <c r="A523" s="33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</row>
    <row r="524" spans="1:26" ht="15.75" customHeight="1" x14ac:dyDescent="0.35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</row>
    <row r="525" spans="1:26" ht="15.75" customHeight="1" x14ac:dyDescent="0.35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</row>
    <row r="526" spans="1:26" ht="15.75" customHeight="1" x14ac:dyDescent="0.35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</row>
    <row r="527" spans="1:26" ht="15.75" customHeight="1" x14ac:dyDescent="0.35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</row>
    <row r="528" spans="1:26" ht="15.75" customHeight="1" x14ac:dyDescent="0.35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</row>
    <row r="529" spans="1:26" ht="15.75" customHeight="1" x14ac:dyDescent="0.35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</row>
    <row r="530" spans="1:26" ht="15.75" customHeight="1" x14ac:dyDescent="0.35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</row>
    <row r="531" spans="1:26" ht="15.75" customHeight="1" x14ac:dyDescent="0.35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</row>
    <row r="532" spans="1:26" ht="15.75" customHeight="1" x14ac:dyDescent="0.35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</row>
    <row r="533" spans="1:26" ht="15.75" customHeight="1" x14ac:dyDescent="0.35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</row>
    <row r="534" spans="1:26" ht="15.75" customHeight="1" x14ac:dyDescent="0.35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</row>
    <row r="535" spans="1:26" ht="15.75" customHeight="1" x14ac:dyDescent="0.35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</row>
    <row r="536" spans="1:26" ht="15.75" customHeight="1" x14ac:dyDescent="0.35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</row>
    <row r="537" spans="1:26" ht="15.75" customHeight="1" x14ac:dyDescent="0.35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</row>
    <row r="538" spans="1:26" ht="15.75" customHeight="1" x14ac:dyDescent="0.35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</row>
    <row r="539" spans="1:26" ht="15.75" customHeight="1" x14ac:dyDescent="0.35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</row>
    <row r="540" spans="1:26" ht="15.75" customHeight="1" x14ac:dyDescent="0.35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</row>
    <row r="541" spans="1:26" ht="15.75" customHeight="1" x14ac:dyDescent="0.35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</row>
    <row r="542" spans="1:26" ht="15.75" customHeight="1" x14ac:dyDescent="0.35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</row>
    <row r="543" spans="1:26" ht="15.75" customHeight="1" x14ac:dyDescent="0.35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</row>
    <row r="544" spans="1:26" ht="15.75" customHeight="1" x14ac:dyDescent="0.35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</row>
    <row r="545" spans="1:26" ht="15.75" customHeight="1" x14ac:dyDescent="0.35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</row>
    <row r="546" spans="1:26" ht="15.75" customHeight="1" x14ac:dyDescent="0.35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</row>
    <row r="547" spans="1:26" ht="15.75" customHeight="1" x14ac:dyDescent="0.35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</row>
    <row r="548" spans="1:26" ht="15.75" customHeight="1" x14ac:dyDescent="0.35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</row>
    <row r="549" spans="1:26" ht="15.75" customHeight="1" x14ac:dyDescent="0.35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</row>
    <row r="550" spans="1:26" ht="15.75" customHeight="1" x14ac:dyDescent="0.35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</row>
    <row r="551" spans="1:26" ht="15.75" customHeight="1" x14ac:dyDescent="0.35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</row>
    <row r="552" spans="1:26" ht="15.75" customHeight="1" x14ac:dyDescent="0.35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</row>
    <row r="553" spans="1:26" ht="15.75" customHeight="1" x14ac:dyDescent="0.35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</row>
    <row r="554" spans="1:26" ht="15.75" customHeight="1" x14ac:dyDescent="0.35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</row>
    <row r="555" spans="1:26" ht="15.75" customHeight="1" x14ac:dyDescent="0.35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</row>
    <row r="556" spans="1:26" ht="15.75" customHeight="1" x14ac:dyDescent="0.35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</row>
    <row r="557" spans="1:26" ht="15.75" customHeight="1" x14ac:dyDescent="0.35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</row>
    <row r="558" spans="1:26" ht="15.75" customHeight="1" x14ac:dyDescent="0.35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</row>
    <row r="559" spans="1:26" ht="15.75" customHeight="1" x14ac:dyDescent="0.35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</row>
    <row r="560" spans="1:26" ht="15.75" customHeight="1" x14ac:dyDescent="0.35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</row>
    <row r="561" spans="1:26" ht="15.75" customHeight="1" x14ac:dyDescent="0.35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</row>
    <row r="562" spans="1:26" ht="15.75" customHeight="1" x14ac:dyDescent="0.35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</row>
    <row r="563" spans="1:26" ht="15.75" customHeight="1" x14ac:dyDescent="0.35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</row>
    <row r="564" spans="1:26" ht="15.75" customHeight="1" x14ac:dyDescent="0.35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</row>
    <row r="565" spans="1:26" ht="15.75" customHeight="1" x14ac:dyDescent="0.35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</row>
    <row r="566" spans="1:26" ht="15.75" customHeight="1" x14ac:dyDescent="0.35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</row>
    <row r="567" spans="1:26" ht="15.75" customHeight="1" x14ac:dyDescent="0.35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</row>
    <row r="568" spans="1:26" ht="15.75" customHeight="1" x14ac:dyDescent="0.35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</row>
    <row r="569" spans="1:26" ht="15.75" customHeight="1" x14ac:dyDescent="0.35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</row>
    <row r="570" spans="1:26" ht="15.75" customHeight="1" x14ac:dyDescent="0.35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</row>
    <row r="571" spans="1:26" ht="15.75" customHeight="1" x14ac:dyDescent="0.35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</row>
    <row r="572" spans="1:26" ht="15.75" customHeight="1" x14ac:dyDescent="0.35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</row>
    <row r="573" spans="1:26" ht="15.75" customHeight="1" x14ac:dyDescent="0.35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</row>
    <row r="574" spans="1:26" ht="15.75" customHeight="1" x14ac:dyDescent="0.35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</row>
    <row r="575" spans="1:26" ht="15.75" customHeight="1" x14ac:dyDescent="0.35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</row>
    <row r="576" spans="1:26" ht="15.75" customHeight="1" x14ac:dyDescent="0.35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</row>
    <row r="577" spans="1:26" ht="15.75" customHeight="1" x14ac:dyDescent="0.35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</row>
    <row r="578" spans="1:26" ht="15.75" customHeight="1" x14ac:dyDescent="0.35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</row>
    <row r="579" spans="1:26" ht="15.75" customHeight="1" x14ac:dyDescent="0.35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</row>
    <row r="580" spans="1:26" ht="15.75" customHeight="1" x14ac:dyDescent="0.35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</row>
    <row r="581" spans="1:26" ht="15.75" customHeight="1" x14ac:dyDescent="0.35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</row>
    <row r="582" spans="1:26" ht="15.75" customHeight="1" x14ac:dyDescent="0.35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</row>
    <row r="583" spans="1:26" ht="15.75" customHeight="1" x14ac:dyDescent="0.35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</row>
    <row r="584" spans="1:26" ht="15.75" customHeight="1" x14ac:dyDescent="0.35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</row>
    <row r="585" spans="1:26" ht="15.75" customHeight="1" x14ac:dyDescent="0.35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</row>
    <row r="586" spans="1:26" ht="15.75" customHeight="1" x14ac:dyDescent="0.35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</row>
    <row r="587" spans="1:26" ht="15.75" customHeight="1" x14ac:dyDescent="0.35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</row>
    <row r="588" spans="1:26" ht="15.75" customHeight="1" x14ac:dyDescent="0.35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</row>
    <row r="589" spans="1:26" ht="15.75" customHeight="1" x14ac:dyDescent="0.35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</row>
    <row r="590" spans="1:26" ht="15.75" customHeight="1" x14ac:dyDescent="0.35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</row>
    <row r="591" spans="1:26" ht="15.75" customHeight="1" x14ac:dyDescent="0.35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</row>
    <row r="592" spans="1:26" ht="15.75" customHeight="1" x14ac:dyDescent="0.35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</row>
    <row r="593" spans="1:26" ht="15.75" customHeight="1" x14ac:dyDescent="0.35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</row>
    <row r="594" spans="1:26" ht="15.75" customHeight="1" x14ac:dyDescent="0.35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</row>
    <row r="595" spans="1:26" ht="15.75" customHeight="1" x14ac:dyDescent="0.35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</row>
    <row r="596" spans="1:26" ht="15.75" customHeight="1" x14ac:dyDescent="0.35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</row>
    <row r="597" spans="1:26" ht="15.75" customHeight="1" x14ac:dyDescent="0.35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</row>
    <row r="598" spans="1:26" ht="15.75" customHeight="1" x14ac:dyDescent="0.35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</row>
    <row r="599" spans="1:26" ht="15.75" customHeight="1" x14ac:dyDescent="0.35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</row>
    <row r="600" spans="1:26" ht="15.75" customHeight="1" x14ac:dyDescent="0.35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</row>
    <row r="601" spans="1:26" ht="15.75" customHeight="1" x14ac:dyDescent="0.35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</row>
    <row r="602" spans="1:26" ht="15.75" customHeight="1" x14ac:dyDescent="0.35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</row>
    <row r="603" spans="1:26" ht="15.75" customHeight="1" x14ac:dyDescent="0.35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</row>
    <row r="604" spans="1:26" ht="15.75" customHeight="1" x14ac:dyDescent="0.35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</row>
    <row r="605" spans="1:26" ht="15.75" customHeight="1" x14ac:dyDescent="0.35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</row>
    <row r="606" spans="1:26" ht="15.75" customHeight="1" x14ac:dyDescent="0.35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</row>
    <row r="607" spans="1:26" ht="15.75" customHeight="1" x14ac:dyDescent="0.35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</row>
    <row r="608" spans="1:26" ht="15.75" customHeight="1" x14ac:dyDescent="0.35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</row>
    <row r="609" spans="1:26" ht="15.75" customHeight="1" x14ac:dyDescent="0.35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</row>
    <row r="610" spans="1:26" ht="15.75" customHeight="1" x14ac:dyDescent="0.35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</row>
    <row r="611" spans="1:26" ht="15.75" customHeight="1" x14ac:dyDescent="0.35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</row>
    <row r="612" spans="1:26" ht="15.75" customHeight="1" x14ac:dyDescent="0.35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</row>
    <row r="613" spans="1:26" ht="15.75" customHeight="1" x14ac:dyDescent="0.35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</row>
    <row r="614" spans="1:26" ht="15.75" customHeight="1" x14ac:dyDescent="0.35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</row>
    <row r="615" spans="1:26" ht="15.75" customHeight="1" x14ac:dyDescent="0.35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</row>
    <row r="616" spans="1:26" ht="15.75" customHeight="1" x14ac:dyDescent="0.35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</row>
    <row r="617" spans="1:26" ht="15.75" customHeight="1" x14ac:dyDescent="0.35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</row>
    <row r="618" spans="1:26" ht="15.75" customHeight="1" x14ac:dyDescent="0.35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</row>
    <row r="619" spans="1:26" ht="15.75" customHeight="1" x14ac:dyDescent="0.35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</row>
    <row r="620" spans="1:26" ht="15.75" customHeight="1" x14ac:dyDescent="0.35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</row>
    <row r="621" spans="1:26" ht="15.75" customHeight="1" x14ac:dyDescent="0.35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</row>
    <row r="622" spans="1:26" ht="15.75" customHeight="1" x14ac:dyDescent="0.35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</row>
    <row r="623" spans="1:26" ht="15.75" customHeight="1" x14ac:dyDescent="0.35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</row>
    <row r="624" spans="1:26" ht="15.75" customHeight="1" x14ac:dyDescent="0.35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</row>
    <row r="625" spans="1:26" ht="15.75" customHeight="1" x14ac:dyDescent="0.35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</row>
    <row r="626" spans="1:26" ht="15.75" customHeight="1" x14ac:dyDescent="0.35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</row>
    <row r="627" spans="1:26" ht="15.75" customHeight="1" x14ac:dyDescent="0.35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</row>
    <row r="628" spans="1:26" ht="15.75" customHeight="1" x14ac:dyDescent="0.35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</row>
    <row r="629" spans="1:26" ht="15.75" customHeight="1" x14ac:dyDescent="0.35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</row>
    <row r="630" spans="1:26" ht="15.75" customHeight="1" x14ac:dyDescent="0.35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</row>
    <row r="631" spans="1:26" ht="15.75" customHeight="1" x14ac:dyDescent="0.35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</row>
    <row r="632" spans="1:26" ht="15.75" customHeight="1" x14ac:dyDescent="0.35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</row>
    <row r="633" spans="1:26" ht="15.75" customHeight="1" x14ac:dyDescent="0.35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</row>
    <row r="634" spans="1:26" ht="15.75" customHeight="1" x14ac:dyDescent="0.35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</row>
    <row r="635" spans="1:26" ht="15.75" customHeight="1" x14ac:dyDescent="0.35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</row>
    <row r="636" spans="1:26" ht="15.75" customHeight="1" x14ac:dyDescent="0.35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</row>
    <row r="637" spans="1:26" ht="15.75" customHeight="1" x14ac:dyDescent="0.35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</row>
    <row r="638" spans="1:26" ht="15.75" customHeight="1" x14ac:dyDescent="0.35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</row>
    <row r="639" spans="1:26" ht="15.75" customHeight="1" x14ac:dyDescent="0.35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</row>
    <row r="640" spans="1:26" ht="15.75" customHeight="1" x14ac:dyDescent="0.35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</row>
    <row r="641" spans="1:26" ht="15.75" customHeight="1" x14ac:dyDescent="0.35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</row>
    <row r="642" spans="1:26" ht="15.75" customHeight="1" x14ac:dyDescent="0.35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</row>
    <row r="643" spans="1:26" ht="15.75" customHeight="1" x14ac:dyDescent="0.35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</row>
    <row r="644" spans="1:26" ht="15.75" customHeight="1" x14ac:dyDescent="0.35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</row>
    <row r="645" spans="1:26" ht="15.75" customHeight="1" x14ac:dyDescent="0.35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</row>
    <row r="646" spans="1:26" ht="15.75" customHeight="1" x14ac:dyDescent="0.35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</row>
    <row r="647" spans="1:26" ht="15.75" customHeight="1" x14ac:dyDescent="0.35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</row>
    <row r="648" spans="1:26" ht="15.75" customHeight="1" x14ac:dyDescent="0.35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</row>
    <row r="649" spans="1:26" ht="15.75" customHeight="1" x14ac:dyDescent="0.35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</row>
    <row r="650" spans="1:26" ht="15.75" customHeight="1" x14ac:dyDescent="0.35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</row>
    <row r="651" spans="1:26" ht="15.75" customHeight="1" x14ac:dyDescent="0.35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</row>
    <row r="652" spans="1:26" ht="15.75" customHeight="1" x14ac:dyDescent="0.35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</row>
    <row r="653" spans="1:26" ht="15.75" customHeight="1" x14ac:dyDescent="0.35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</row>
    <row r="654" spans="1:26" ht="15.75" customHeight="1" x14ac:dyDescent="0.35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</row>
    <row r="655" spans="1:26" ht="15.75" customHeight="1" x14ac:dyDescent="0.35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</row>
    <row r="656" spans="1:26" ht="15.75" customHeight="1" x14ac:dyDescent="0.35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</row>
    <row r="657" spans="1:26" ht="15.75" customHeight="1" x14ac:dyDescent="0.35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</row>
    <row r="658" spans="1:26" ht="15.75" customHeight="1" x14ac:dyDescent="0.35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</row>
    <row r="659" spans="1:26" ht="15.75" customHeight="1" x14ac:dyDescent="0.35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</row>
    <row r="660" spans="1:26" ht="15.75" customHeight="1" x14ac:dyDescent="0.35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</row>
    <row r="661" spans="1:26" ht="15.75" customHeight="1" x14ac:dyDescent="0.35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</row>
    <row r="662" spans="1:26" ht="15.75" customHeight="1" x14ac:dyDescent="0.35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</row>
    <row r="663" spans="1:26" ht="15.75" customHeight="1" x14ac:dyDescent="0.35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</row>
    <row r="664" spans="1:26" ht="15.75" customHeight="1" x14ac:dyDescent="0.35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</row>
    <row r="665" spans="1:26" ht="15.75" customHeight="1" x14ac:dyDescent="0.35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</row>
    <row r="666" spans="1:26" ht="15.75" customHeight="1" x14ac:dyDescent="0.35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</row>
    <row r="667" spans="1:26" ht="15.75" customHeight="1" x14ac:dyDescent="0.35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</row>
    <row r="668" spans="1:26" ht="15.75" customHeight="1" x14ac:dyDescent="0.35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</row>
    <row r="669" spans="1:26" ht="15.75" customHeight="1" x14ac:dyDescent="0.35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</row>
    <row r="670" spans="1:26" ht="15.75" customHeight="1" x14ac:dyDescent="0.35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</row>
    <row r="671" spans="1:26" ht="15.75" customHeight="1" x14ac:dyDescent="0.35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</row>
    <row r="672" spans="1:26" ht="15.75" customHeight="1" x14ac:dyDescent="0.35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</row>
    <row r="673" spans="1:26" ht="15.75" customHeight="1" x14ac:dyDescent="0.35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</row>
    <row r="674" spans="1:26" ht="15.75" customHeight="1" x14ac:dyDescent="0.35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</row>
    <row r="675" spans="1:26" ht="15.75" customHeight="1" x14ac:dyDescent="0.35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</row>
    <row r="676" spans="1:26" ht="15.75" customHeight="1" x14ac:dyDescent="0.35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</row>
    <row r="677" spans="1:26" ht="15.75" customHeight="1" x14ac:dyDescent="0.35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</row>
    <row r="678" spans="1:26" ht="15.75" customHeight="1" x14ac:dyDescent="0.35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</row>
    <row r="679" spans="1:26" ht="15.75" customHeight="1" x14ac:dyDescent="0.35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</row>
    <row r="680" spans="1:26" ht="15.75" customHeight="1" x14ac:dyDescent="0.35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</row>
    <row r="681" spans="1:26" ht="15.75" customHeight="1" x14ac:dyDescent="0.35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</row>
    <row r="682" spans="1:26" ht="15.75" customHeight="1" x14ac:dyDescent="0.35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</row>
    <row r="683" spans="1:26" ht="15.75" customHeight="1" x14ac:dyDescent="0.35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</row>
    <row r="684" spans="1:26" ht="15.75" customHeight="1" x14ac:dyDescent="0.35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</row>
    <row r="685" spans="1:26" ht="15.75" customHeight="1" x14ac:dyDescent="0.35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</row>
    <row r="686" spans="1:26" ht="15.75" customHeight="1" x14ac:dyDescent="0.35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</row>
    <row r="687" spans="1:26" ht="15.75" customHeight="1" x14ac:dyDescent="0.35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</row>
    <row r="688" spans="1:26" ht="15.75" customHeight="1" x14ac:dyDescent="0.35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</row>
    <row r="689" spans="1:26" ht="15.75" customHeight="1" x14ac:dyDescent="0.35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</row>
    <row r="690" spans="1:26" ht="15.75" customHeight="1" x14ac:dyDescent="0.35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</row>
    <row r="691" spans="1:26" ht="15.75" customHeight="1" x14ac:dyDescent="0.35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</row>
    <row r="692" spans="1:26" ht="15.75" customHeight="1" x14ac:dyDescent="0.35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</row>
    <row r="693" spans="1:26" ht="15.75" customHeight="1" x14ac:dyDescent="0.35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</row>
    <row r="694" spans="1:26" ht="15.75" customHeight="1" x14ac:dyDescent="0.35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</row>
    <row r="695" spans="1:26" ht="15.75" customHeight="1" x14ac:dyDescent="0.35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</row>
    <row r="696" spans="1:26" ht="15.75" customHeight="1" x14ac:dyDescent="0.35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</row>
    <row r="697" spans="1:26" ht="15.75" customHeight="1" x14ac:dyDescent="0.35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</row>
    <row r="698" spans="1:26" ht="15.75" customHeight="1" x14ac:dyDescent="0.35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</row>
    <row r="699" spans="1:26" ht="15.75" customHeight="1" x14ac:dyDescent="0.35">
      <c r="A699" s="33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</row>
    <row r="700" spans="1:26" ht="15.75" customHeight="1" x14ac:dyDescent="0.35">
      <c r="A700" s="33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</row>
    <row r="701" spans="1:26" ht="15.75" customHeight="1" x14ac:dyDescent="0.35">
      <c r="A701" s="33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</row>
    <row r="702" spans="1:26" ht="15.75" customHeight="1" x14ac:dyDescent="0.35">
      <c r="A702" s="33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</row>
    <row r="703" spans="1:26" ht="15.75" customHeight="1" x14ac:dyDescent="0.35">
      <c r="A703" s="33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</row>
    <row r="704" spans="1:26" ht="15.75" customHeight="1" x14ac:dyDescent="0.35">
      <c r="A704" s="33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</row>
    <row r="705" spans="1:26" ht="15.75" customHeight="1" x14ac:dyDescent="0.35">
      <c r="A705" s="33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</row>
    <row r="706" spans="1:26" ht="15.75" customHeight="1" x14ac:dyDescent="0.35">
      <c r="A706" s="33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</row>
    <row r="707" spans="1:26" ht="15.75" customHeight="1" x14ac:dyDescent="0.35">
      <c r="A707" s="33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</row>
    <row r="708" spans="1:26" ht="15.75" customHeight="1" x14ac:dyDescent="0.35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</row>
    <row r="709" spans="1:26" ht="15.75" customHeight="1" x14ac:dyDescent="0.35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</row>
    <row r="710" spans="1:26" ht="15.75" customHeight="1" x14ac:dyDescent="0.35">
      <c r="A710" s="33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</row>
    <row r="711" spans="1:26" ht="15.75" customHeight="1" x14ac:dyDescent="0.35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</row>
    <row r="712" spans="1:26" ht="15.75" customHeight="1" x14ac:dyDescent="0.35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</row>
    <row r="713" spans="1:26" ht="15.75" customHeight="1" x14ac:dyDescent="0.35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</row>
    <row r="714" spans="1:26" ht="15.75" customHeight="1" x14ac:dyDescent="0.35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</row>
    <row r="715" spans="1:26" ht="15.75" customHeight="1" x14ac:dyDescent="0.35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</row>
    <row r="716" spans="1:26" ht="15.75" customHeight="1" x14ac:dyDescent="0.35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</row>
    <row r="717" spans="1:26" ht="15.75" customHeight="1" x14ac:dyDescent="0.35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</row>
    <row r="718" spans="1:26" ht="15.75" customHeight="1" x14ac:dyDescent="0.35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</row>
    <row r="719" spans="1:26" ht="15.75" customHeight="1" x14ac:dyDescent="0.35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</row>
    <row r="720" spans="1:26" ht="15.75" customHeight="1" x14ac:dyDescent="0.35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</row>
    <row r="721" spans="1:26" ht="15.75" customHeight="1" x14ac:dyDescent="0.35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</row>
    <row r="722" spans="1:26" ht="15.75" customHeight="1" x14ac:dyDescent="0.35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</row>
    <row r="723" spans="1:26" ht="15.75" customHeight="1" x14ac:dyDescent="0.35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</row>
    <row r="724" spans="1:26" ht="15.75" customHeight="1" x14ac:dyDescent="0.35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</row>
    <row r="725" spans="1:26" ht="15.75" customHeight="1" x14ac:dyDescent="0.35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</row>
    <row r="726" spans="1:26" ht="15.75" customHeight="1" x14ac:dyDescent="0.35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</row>
    <row r="727" spans="1:26" ht="15.75" customHeight="1" x14ac:dyDescent="0.35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</row>
    <row r="728" spans="1:26" ht="15.75" customHeight="1" x14ac:dyDescent="0.35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</row>
    <row r="729" spans="1:26" ht="15.75" customHeight="1" x14ac:dyDescent="0.35">
      <c r="A729" s="33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</row>
    <row r="730" spans="1:26" ht="15.75" customHeight="1" x14ac:dyDescent="0.35">
      <c r="A730" s="33"/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</row>
    <row r="731" spans="1:26" ht="15.75" customHeight="1" x14ac:dyDescent="0.35">
      <c r="A731" s="33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</row>
    <row r="732" spans="1:26" ht="15.75" customHeight="1" x14ac:dyDescent="0.35">
      <c r="A732" s="33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</row>
    <row r="733" spans="1:26" ht="15.75" customHeight="1" x14ac:dyDescent="0.35">
      <c r="A733" s="33"/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</row>
    <row r="734" spans="1:26" ht="15.75" customHeight="1" x14ac:dyDescent="0.35">
      <c r="A734" s="33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</row>
    <row r="735" spans="1:26" ht="15.75" customHeight="1" x14ac:dyDescent="0.35">
      <c r="A735" s="33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</row>
    <row r="736" spans="1:26" ht="15.75" customHeight="1" x14ac:dyDescent="0.35">
      <c r="A736" s="33"/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</row>
    <row r="737" spans="1:26" ht="15.75" customHeight="1" x14ac:dyDescent="0.35">
      <c r="A737" s="33"/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</row>
    <row r="738" spans="1:26" ht="15.75" customHeight="1" x14ac:dyDescent="0.35">
      <c r="A738" s="33"/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</row>
    <row r="739" spans="1:26" ht="15.75" customHeight="1" x14ac:dyDescent="0.35">
      <c r="A739" s="33"/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</row>
    <row r="740" spans="1:26" ht="15.75" customHeight="1" x14ac:dyDescent="0.35">
      <c r="A740" s="33"/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</row>
    <row r="741" spans="1:26" ht="15.75" customHeight="1" x14ac:dyDescent="0.35">
      <c r="A741" s="33"/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</row>
    <row r="742" spans="1:26" ht="15.75" customHeight="1" x14ac:dyDescent="0.35">
      <c r="A742" s="33"/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</row>
    <row r="743" spans="1:26" ht="15.75" customHeight="1" x14ac:dyDescent="0.35">
      <c r="A743" s="33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</row>
    <row r="744" spans="1:26" ht="15.75" customHeight="1" x14ac:dyDescent="0.35">
      <c r="A744" s="33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</row>
    <row r="745" spans="1:26" ht="15.75" customHeight="1" x14ac:dyDescent="0.35">
      <c r="A745" s="33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</row>
    <row r="746" spans="1:26" ht="15.75" customHeight="1" x14ac:dyDescent="0.35">
      <c r="A746" s="33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</row>
    <row r="747" spans="1:26" ht="15.75" customHeight="1" x14ac:dyDescent="0.35">
      <c r="A747" s="33"/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</row>
    <row r="748" spans="1:26" ht="15.75" customHeight="1" x14ac:dyDescent="0.35">
      <c r="A748" s="33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</row>
    <row r="749" spans="1:26" ht="15.75" customHeight="1" x14ac:dyDescent="0.35">
      <c r="A749" s="33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</row>
    <row r="750" spans="1:26" ht="15.75" customHeight="1" x14ac:dyDescent="0.35">
      <c r="A750" s="33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</row>
    <row r="751" spans="1:26" ht="15.75" customHeight="1" x14ac:dyDescent="0.35">
      <c r="A751" s="33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</row>
    <row r="752" spans="1:26" ht="15.75" customHeight="1" x14ac:dyDescent="0.35">
      <c r="A752" s="33"/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</row>
    <row r="753" spans="1:26" ht="15.75" customHeight="1" x14ac:dyDescent="0.35">
      <c r="A753" s="33"/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</row>
    <row r="754" spans="1:26" ht="15.75" customHeight="1" x14ac:dyDescent="0.35">
      <c r="A754" s="33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</row>
    <row r="755" spans="1:26" ht="15.75" customHeight="1" x14ac:dyDescent="0.35">
      <c r="A755" s="33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</row>
    <row r="756" spans="1:26" ht="15.75" customHeight="1" x14ac:dyDescent="0.35">
      <c r="A756" s="33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</row>
    <row r="757" spans="1:26" ht="15.75" customHeight="1" x14ac:dyDescent="0.35">
      <c r="A757" s="33"/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</row>
    <row r="758" spans="1:26" ht="15.75" customHeight="1" x14ac:dyDescent="0.35">
      <c r="A758" s="33"/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</row>
    <row r="759" spans="1:26" ht="15.75" customHeight="1" x14ac:dyDescent="0.35">
      <c r="A759" s="33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</row>
    <row r="760" spans="1:26" ht="15.75" customHeight="1" x14ac:dyDescent="0.35">
      <c r="A760" s="33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</row>
    <row r="761" spans="1:26" ht="15.75" customHeight="1" x14ac:dyDescent="0.35">
      <c r="A761" s="33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</row>
    <row r="762" spans="1:26" ht="15.75" customHeight="1" x14ac:dyDescent="0.35">
      <c r="A762" s="33"/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</row>
    <row r="763" spans="1:26" ht="15.75" customHeight="1" x14ac:dyDescent="0.35">
      <c r="A763" s="33"/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</row>
    <row r="764" spans="1:26" ht="15.75" customHeight="1" x14ac:dyDescent="0.35">
      <c r="A764" s="33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</row>
    <row r="765" spans="1:26" ht="15.75" customHeight="1" x14ac:dyDescent="0.35">
      <c r="A765" s="33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</row>
    <row r="766" spans="1:26" ht="15.75" customHeight="1" x14ac:dyDescent="0.35">
      <c r="A766" s="33"/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</row>
    <row r="767" spans="1:26" ht="15.75" customHeight="1" x14ac:dyDescent="0.35">
      <c r="A767" s="33"/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</row>
    <row r="768" spans="1:26" ht="15.75" customHeight="1" x14ac:dyDescent="0.35">
      <c r="A768" s="33"/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</row>
    <row r="769" spans="1:26" ht="15.75" customHeight="1" x14ac:dyDescent="0.35">
      <c r="A769" s="33"/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</row>
    <row r="770" spans="1:26" ht="15.75" customHeight="1" x14ac:dyDescent="0.35">
      <c r="A770" s="33"/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</row>
    <row r="771" spans="1:26" ht="15.75" customHeight="1" x14ac:dyDescent="0.35">
      <c r="A771" s="33"/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</row>
    <row r="772" spans="1:26" ht="15.75" customHeight="1" x14ac:dyDescent="0.35">
      <c r="A772" s="33"/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</row>
    <row r="773" spans="1:26" ht="15.75" customHeight="1" x14ac:dyDescent="0.35">
      <c r="A773" s="33"/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</row>
    <row r="774" spans="1:26" ht="15.75" customHeight="1" x14ac:dyDescent="0.35">
      <c r="A774" s="33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</row>
    <row r="775" spans="1:26" ht="15.75" customHeight="1" x14ac:dyDescent="0.35">
      <c r="A775" s="33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</row>
    <row r="776" spans="1:26" ht="15.75" customHeight="1" x14ac:dyDescent="0.35">
      <c r="A776" s="33"/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</row>
    <row r="777" spans="1:26" ht="15.75" customHeight="1" x14ac:dyDescent="0.35">
      <c r="A777" s="33"/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</row>
    <row r="778" spans="1:26" ht="15.75" customHeight="1" x14ac:dyDescent="0.35">
      <c r="A778" s="33"/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</row>
    <row r="779" spans="1:26" ht="15.75" customHeight="1" x14ac:dyDescent="0.35">
      <c r="A779" s="33"/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</row>
    <row r="780" spans="1:26" ht="15.75" customHeight="1" x14ac:dyDescent="0.35">
      <c r="A780" s="33"/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</row>
    <row r="781" spans="1:26" ht="15.75" customHeight="1" x14ac:dyDescent="0.35">
      <c r="A781" s="33"/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</row>
    <row r="782" spans="1:26" ht="15.75" customHeight="1" x14ac:dyDescent="0.35">
      <c r="A782" s="33"/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</row>
    <row r="783" spans="1:26" ht="15.75" customHeight="1" x14ac:dyDescent="0.35">
      <c r="A783" s="33"/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</row>
    <row r="784" spans="1:26" ht="15.75" customHeight="1" x14ac:dyDescent="0.35">
      <c r="A784" s="33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</row>
    <row r="785" spans="1:26" ht="15.75" customHeight="1" x14ac:dyDescent="0.35">
      <c r="A785" s="33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</row>
    <row r="786" spans="1:26" ht="15.75" customHeight="1" x14ac:dyDescent="0.35">
      <c r="A786" s="33"/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</row>
    <row r="787" spans="1:26" ht="15.75" customHeight="1" x14ac:dyDescent="0.35">
      <c r="A787" s="33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</row>
    <row r="788" spans="1:26" ht="15.75" customHeight="1" x14ac:dyDescent="0.35">
      <c r="A788" s="33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</row>
    <row r="789" spans="1:26" ht="15.75" customHeight="1" x14ac:dyDescent="0.35">
      <c r="A789" s="33"/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</row>
    <row r="790" spans="1:26" ht="15.75" customHeight="1" x14ac:dyDescent="0.35">
      <c r="A790" s="33"/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</row>
    <row r="791" spans="1:26" ht="15.75" customHeight="1" x14ac:dyDescent="0.35">
      <c r="A791" s="33"/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</row>
    <row r="792" spans="1:26" ht="15.75" customHeight="1" x14ac:dyDescent="0.35">
      <c r="A792" s="33"/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</row>
    <row r="793" spans="1:26" ht="15.75" customHeight="1" x14ac:dyDescent="0.35">
      <c r="A793" s="33"/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</row>
    <row r="794" spans="1:26" ht="15.75" customHeight="1" x14ac:dyDescent="0.35">
      <c r="A794" s="33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</row>
    <row r="795" spans="1:26" ht="15.75" customHeight="1" x14ac:dyDescent="0.35">
      <c r="A795" s="33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</row>
    <row r="796" spans="1:26" ht="15.75" customHeight="1" x14ac:dyDescent="0.35">
      <c r="A796" s="33"/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</row>
    <row r="797" spans="1:26" ht="15.75" customHeight="1" x14ac:dyDescent="0.35">
      <c r="A797" s="33"/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</row>
    <row r="798" spans="1:26" ht="15.75" customHeight="1" x14ac:dyDescent="0.35">
      <c r="A798" s="33"/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</row>
    <row r="799" spans="1:26" ht="15.75" customHeight="1" x14ac:dyDescent="0.35">
      <c r="A799" s="33"/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</row>
    <row r="800" spans="1:26" ht="15.75" customHeight="1" x14ac:dyDescent="0.35">
      <c r="A800" s="33"/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</row>
    <row r="801" spans="1:26" ht="15.75" customHeight="1" x14ac:dyDescent="0.35">
      <c r="A801" s="33"/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</row>
    <row r="802" spans="1:26" ht="15.75" customHeight="1" x14ac:dyDescent="0.35">
      <c r="A802" s="33"/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</row>
    <row r="803" spans="1:26" ht="15.75" customHeight="1" x14ac:dyDescent="0.35">
      <c r="A803" s="33"/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</row>
    <row r="804" spans="1:26" ht="15.75" customHeight="1" x14ac:dyDescent="0.35">
      <c r="A804" s="33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</row>
    <row r="805" spans="1:26" ht="15.75" customHeight="1" x14ac:dyDescent="0.35">
      <c r="A805" s="33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</row>
    <row r="806" spans="1:26" ht="15.75" customHeight="1" x14ac:dyDescent="0.35">
      <c r="A806" s="33"/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</row>
    <row r="807" spans="1:26" ht="15.75" customHeight="1" x14ac:dyDescent="0.35">
      <c r="A807" s="33"/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</row>
    <row r="808" spans="1:26" ht="15.75" customHeight="1" x14ac:dyDescent="0.35">
      <c r="A808" s="33"/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</row>
    <row r="809" spans="1:26" ht="15.75" customHeight="1" x14ac:dyDescent="0.35">
      <c r="A809" s="33"/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</row>
    <row r="810" spans="1:26" ht="15.75" customHeight="1" x14ac:dyDescent="0.35">
      <c r="A810" s="33"/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</row>
    <row r="811" spans="1:26" ht="15.75" customHeight="1" x14ac:dyDescent="0.35">
      <c r="A811" s="33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</row>
    <row r="812" spans="1:26" ht="15.75" customHeight="1" x14ac:dyDescent="0.35">
      <c r="A812" s="33"/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</row>
    <row r="813" spans="1:26" ht="15.75" customHeight="1" x14ac:dyDescent="0.35">
      <c r="A813" s="33"/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</row>
    <row r="814" spans="1:26" ht="15.75" customHeight="1" x14ac:dyDescent="0.35">
      <c r="A814" s="33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</row>
    <row r="815" spans="1:26" ht="15.75" customHeight="1" x14ac:dyDescent="0.35">
      <c r="A815" s="33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</row>
    <row r="816" spans="1:26" ht="15.75" customHeight="1" x14ac:dyDescent="0.35">
      <c r="A816" s="33"/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</row>
    <row r="817" spans="1:26" ht="15.75" customHeight="1" x14ac:dyDescent="0.35">
      <c r="A817" s="33"/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</row>
    <row r="818" spans="1:26" ht="15.75" customHeight="1" x14ac:dyDescent="0.35">
      <c r="A818" s="33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</row>
    <row r="819" spans="1:26" ht="15.75" customHeight="1" x14ac:dyDescent="0.35">
      <c r="A819" s="33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</row>
    <row r="820" spans="1:26" ht="15.75" customHeight="1" x14ac:dyDescent="0.35">
      <c r="A820" s="33"/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</row>
    <row r="821" spans="1:26" ht="15.75" customHeight="1" x14ac:dyDescent="0.35">
      <c r="A821" s="33"/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</row>
    <row r="822" spans="1:26" ht="15.75" customHeight="1" x14ac:dyDescent="0.35">
      <c r="A822" s="33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</row>
    <row r="823" spans="1:26" ht="15.75" customHeight="1" x14ac:dyDescent="0.35">
      <c r="A823" s="33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</row>
    <row r="824" spans="1:26" ht="15.75" customHeight="1" x14ac:dyDescent="0.35">
      <c r="A824" s="33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</row>
    <row r="825" spans="1:26" ht="15.75" customHeight="1" x14ac:dyDescent="0.35">
      <c r="A825" s="33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</row>
    <row r="826" spans="1:26" ht="15.75" customHeight="1" x14ac:dyDescent="0.35">
      <c r="A826" s="33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</row>
    <row r="827" spans="1:26" ht="15.75" customHeight="1" x14ac:dyDescent="0.35">
      <c r="A827" s="33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</row>
    <row r="828" spans="1:26" ht="15.75" customHeight="1" x14ac:dyDescent="0.35">
      <c r="A828" s="33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</row>
    <row r="829" spans="1:26" ht="15.75" customHeight="1" x14ac:dyDescent="0.35">
      <c r="A829" s="33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</row>
    <row r="830" spans="1:26" ht="15.75" customHeight="1" x14ac:dyDescent="0.35">
      <c r="A830" s="33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</row>
    <row r="831" spans="1:26" ht="15.75" customHeight="1" x14ac:dyDescent="0.35">
      <c r="A831" s="33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</row>
    <row r="832" spans="1:26" ht="15.75" customHeight="1" x14ac:dyDescent="0.35">
      <c r="A832" s="33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</row>
    <row r="833" spans="1:26" ht="15.75" customHeight="1" x14ac:dyDescent="0.35">
      <c r="A833" s="33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</row>
    <row r="834" spans="1:26" ht="15.75" customHeight="1" x14ac:dyDescent="0.35">
      <c r="A834" s="33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</row>
    <row r="835" spans="1:26" ht="15.75" customHeight="1" x14ac:dyDescent="0.35">
      <c r="A835" s="33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</row>
    <row r="836" spans="1:26" ht="15.75" customHeight="1" x14ac:dyDescent="0.35">
      <c r="A836" s="33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</row>
    <row r="837" spans="1:26" ht="15.75" customHeight="1" x14ac:dyDescent="0.35">
      <c r="A837" s="33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</row>
    <row r="838" spans="1:26" ht="15.75" customHeight="1" x14ac:dyDescent="0.35">
      <c r="A838" s="33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</row>
    <row r="839" spans="1:26" ht="15.75" customHeight="1" x14ac:dyDescent="0.35">
      <c r="A839" s="33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</row>
    <row r="840" spans="1:26" ht="15.75" customHeight="1" x14ac:dyDescent="0.35">
      <c r="A840" s="33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</row>
    <row r="841" spans="1:26" ht="15.75" customHeight="1" x14ac:dyDescent="0.35">
      <c r="A841" s="33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</row>
    <row r="842" spans="1:26" ht="15.75" customHeight="1" x14ac:dyDescent="0.35">
      <c r="A842" s="33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</row>
    <row r="843" spans="1:26" ht="15.75" customHeight="1" x14ac:dyDescent="0.35">
      <c r="A843" s="33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</row>
    <row r="844" spans="1:26" ht="15.75" customHeight="1" x14ac:dyDescent="0.35">
      <c r="A844" s="33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</row>
    <row r="845" spans="1:26" ht="15.75" customHeight="1" x14ac:dyDescent="0.35">
      <c r="A845" s="33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</row>
    <row r="846" spans="1:26" ht="15.75" customHeight="1" x14ac:dyDescent="0.35">
      <c r="A846" s="33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</row>
    <row r="847" spans="1:26" ht="15.75" customHeight="1" x14ac:dyDescent="0.35">
      <c r="A847" s="33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</row>
    <row r="848" spans="1:26" ht="15.75" customHeight="1" x14ac:dyDescent="0.35">
      <c r="A848" s="33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</row>
    <row r="849" spans="1:26" ht="15.75" customHeight="1" x14ac:dyDescent="0.35">
      <c r="A849" s="33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</row>
    <row r="850" spans="1:26" ht="15.75" customHeight="1" x14ac:dyDescent="0.35">
      <c r="A850" s="33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</row>
    <row r="851" spans="1:26" ht="15.75" customHeight="1" x14ac:dyDescent="0.35">
      <c r="A851" s="33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</row>
    <row r="852" spans="1:26" ht="15.75" customHeight="1" x14ac:dyDescent="0.35">
      <c r="A852" s="33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</row>
    <row r="853" spans="1:26" ht="15.75" customHeight="1" x14ac:dyDescent="0.35">
      <c r="A853" s="33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</row>
    <row r="854" spans="1:26" ht="15.75" customHeight="1" x14ac:dyDescent="0.35">
      <c r="A854" s="33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</row>
    <row r="855" spans="1:26" ht="15.75" customHeight="1" x14ac:dyDescent="0.35">
      <c r="A855" s="33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</row>
    <row r="856" spans="1:26" ht="15.75" customHeight="1" x14ac:dyDescent="0.35">
      <c r="A856" s="33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</row>
    <row r="857" spans="1:26" ht="15.75" customHeight="1" x14ac:dyDescent="0.35">
      <c r="A857" s="33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</row>
    <row r="858" spans="1:26" ht="15.75" customHeight="1" x14ac:dyDescent="0.35">
      <c r="A858" s="33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</row>
    <row r="859" spans="1:26" ht="15.75" customHeight="1" x14ac:dyDescent="0.35">
      <c r="A859" s="33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</row>
    <row r="860" spans="1:26" ht="15.75" customHeight="1" x14ac:dyDescent="0.35">
      <c r="A860" s="33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</row>
    <row r="861" spans="1:26" ht="15.75" customHeight="1" x14ac:dyDescent="0.35">
      <c r="A861" s="33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</row>
    <row r="862" spans="1:26" ht="15.75" customHeight="1" x14ac:dyDescent="0.35">
      <c r="A862" s="33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</row>
    <row r="863" spans="1:26" ht="15.75" customHeight="1" x14ac:dyDescent="0.35">
      <c r="A863" s="33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</row>
    <row r="864" spans="1:26" ht="15.75" customHeight="1" x14ac:dyDescent="0.35">
      <c r="A864" s="33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</row>
    <row r="865" spans="1:26" ht="15.75" customHeight="1" x14ac:dyDescent="0.35">
      <c r="A865" s="33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</row>
    <row r="866" spans="1:26" ht="15.75" customHeight="1" x14ac:dyDescent="0.35">
      <c r="A866" s="33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</row>
    <row r="867" spans="1:26" ht="15.75" customHeight="1" x14ac:dyDescent="0.35">
      <c r="A867" s="33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</row>
    <row r="868" spans="1:26" ht="15.75" customHeight="1" x14ac:dyDescent="0.35">
      <c r="A868" s="33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</row>
    <row r="869" spans="1:26" ht="15.75" customHeight="1" x14ac:dyDescent="0.35">
      <c r="A869" s="33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</row>
    <row r="870" spans="1:26" ht="15.75" customHeight="1" x14ac:dyDescent="0.35">
      <c r="A870" s="33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</row>
    <row r="871" spans="1:26" ht="15.75" customHeight="1" x14ac:dyDescent="0.35">
      <c r="A871" s="33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</row>
    <row r="872" spans="1:26" ht="15.75" customHeight="1" x14ac:dyDescent="0.35">
      <c r="A872" s="33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</row>
    <row r="873" spans="1:26" ht="15.75" customHeight="1" x14ac:dyDescent="0.35">
      <c r="A873" s="33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</row>
    <row r="874" spans="1:26" ht="15.75" customHeight="1" x14ac:dyDescent="0.35">
      <c r="A874" s="33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</row>
    <row r="875" spans="1:26" ht="15.75" customHeight="1" x14ac:dyDescent="0.35">
      <c r="A875" s="33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</row>
    <row r="876" spans="1:26" ht="15.75" customHeight="1" x14ac:dyDescent="0.35">
      <c r="A876" s="33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</row>
    <row r="877" spans="1:26" ht="15.75" customHeight="1" x14ac:dyDescent="0.35">
      <c r="A877" s="33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</row>
    <row r="878" spans="1:26" ht="15.75" customHeight="1" x14ac:dyDescent="0.35">
      <c r="A878" s="33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</row>
    <row r="879" spans="1:26" ht="15.75" customHeight="1" x14ac:dyDescent="0.35">
      <c r="A879" s="33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</row>
    <row r="880" spans="1:26" ht="15.75" customHeight="1" x14ac:dyDescent="0.35">
      <c r="A880" s="33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</row>
    <row r="881" spans="1:26" ht="15.75" customHeight="1" x14ac:dyDescent="0.35">
      <c r="A881" s="33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</row>
    <row r="882" spans="1:26" ht="15.75" customHeight="1" x14ac:dyDescent="0.35">
      <c r="A882" s="33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</row>
    <row r="883" spans="1:26" ht="15.75" customHeight="1" x14ac:dyDescent="0.35">
      <c r="A883" s="33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</row>
    <row r="884" spans="1:26" ht="15.75" customHeight="1" x14ac:dyDescent="0.35">
      <c r="A884" s="33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</row>
    <row r="885" spans="1:26" ht="15.75" customHeight="1" x14ac:dyDescent="0.35">
      <c r="A885" s="33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</row>
    <row r="886" spans="1:26" ht="15.75" customHeight="1" x14ac:dyDescent="0.35">
      <c r="A886" s="33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</row>
    <row r="887" spans="1:26" ht="15.75" customHeight="1" x14ac:dyDescent="0.35">
      <c r="A887" s="33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</row>
    <row r="888" spans="1:26" ht="15.75" customHeight="1" x14ac:dyDescent="0.35">
      <c r="A888" s="33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</row>
    <row r="889" spans="1:26" ht="15.75" customHeight="1" x14ac:dyDescent="0.35">
      <c r="A889" s="33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</row>
    <row r="890" spans="1:26" ht="15.75" customHeight="1" x14ac:dyDescent="0.35">
      <c r="A890" s="33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</row>
    <row r="891" spans="1:26" ht="15.75" customHeight="1" x14ac:dyDescent="0.35">
      <c r="A891" s="33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</row>
    <row r="892" spans="1:26" ht="15.75" customHeight="1" x14ac:dyDescent="0.35">
      <c r="A892" s="33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</row>
    <row r="893" spans="1:26" ht="15.75" customHeight="1" x14ac:dyDescent="0.35">
      <c r="A893" s="33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</row>
    <row r="894" spans="1:26" ht="15.75" customHeight="1" x14ac:dyDescent="0.35">
      <c r="A894" s="33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</row>
    <row r="895" spans="1:26" ht="15.75" customHeight="1" x14ac:dyDescent="0.35">
      <c r="A895" s="33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</row>
    <row r="896" spans="1:26" ht="15.75" customHeight="1" x14ac:dyDescent="0.35">
      <c r="A896" s="33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</row>
    <row r="897" spans="1:26" ht="15.75" customHeight="1" x14ac:dyDescent="0.35">
      <c r="A897" s="33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</row>
    <row r="898" spans="1:26" ht="15.75" customHeight="1" x14ac:dyDescent="0.35">
      <c r="A898" s="33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</row>
    <row r="899" spans="1:26" ht="15.75" customHeight="1" x14ac:dyDescent="0.35">
      <c r="A899" s="33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</row>
    <row r="900" spans="1:26" ht="15.75" customHeight="1" x14ac:dyDescent="0.35">
      <c r="A900" s="33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</row>
    <row r="901" spans="1:26" ht="15.75" customHeight="1" x14ac:dyDescent="0.35">
      <c r="A901" s="33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</row>
    <row r="902" spans="1:26" ht="15.75" customHeight="1" x14ac:dyDescent="0.35">
      <c r="A902" s="33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</row>
    <row r="903" spans="1:26" ht="15.75" customHeight="1" x14ac:dyDescent="0.35">
      <c r="A903" s="33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</row>
    <row r="904" spans="1:26" ht="15.75" customHeight="1" x14ac:dyDescent="0.35">
      <c r="A904" s="33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</row>
    <row r="905" spans="1:26" ht="15.75" customHeight="1" x14ac:dyDescent="0.35">
      <c r="A905" s="33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</row>
    <row r="906" spans="1:26" ht="15.75" customHeight="1" x14ac:dyDescent="0.35">
      <c r="A906" s="33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</row>
    <row r="907" spans="1:26" ht="15.75" customHeight="1" x14ac:dyDescent="0.35">
      <c r="A907" s="33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</row>
    <row r="908" spans="1:26" ht="15.75" customHeight="1" x14ac:dyDescent="0.35">
      <c r="A908" s="33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</row>
    <row r="909" spans="1:26" ht="15.75" customHeight="1" x14ac:dyDescent="0.35">
      <c r="A909" s="33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</row>
    <row r="910" spans="1:26" ht="15.75" customHeight="1" x14ac:dyDescent="0.35">
      <c r="A910" s="33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</row>
    <row r="911" spans="1:26" ht="15.75" customHeight="1" x14ac:dyDescent="0.35">
      <c r="A911" s="33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</row>
    <row r="912" spans="1:26" ht="15.75" customHeight="1" x14ac:dyDescent="0.35">
      <c r="A912" s="33"/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</row>
    <row r="913" spans="1:26" ht="15.75" customHeight="1" x14ac:dyDescent="0.35">
      <c r="A913" s="33"/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</row>
    <row r="914" spans="1:26" ht="15.75" customHeight="1" x14ac:dyDescent="0.35">
      <c r="A914" s="33"/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</row>
    <row r="915" spans="1:26" ht="15.75" customHeight="1" x14ac:dyDescent="0.35">
      <c r="A915" s="33"/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</row>
    <row r="916" spans="1:26" ht="15.75" customHeight="1" x14ac:dyDescent="0.35">
      <c r="A916" s="33"/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</row>
    <row r="917" spans="1:26" ht="15.75" customHeight="1" x14ac:dyDescent="0.35">
      <c r="A917" s="33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</row>
    <row r="918" spans="1:26" ht="15.75" customHeight="1" x14ac:dyDescent="0.35">
      <c r="A918" s="33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</row>
    <row r="919" spans="1:26" ht="15.75" customHeight="1" x14ac:dyDescent="0.35">
      <c r="A919" s="33"/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</row>
    <row r="920" spans="1:26" ht="15.75" customHeight="1" x14ac:dyDescent="0.35">
      <c r="A920" s="33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</row>
    <row r="921" spans="1:26" ht="15.75" customHeight="1" x14ac:dyDescent="0.35">
      <c r="A921" s="33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</row>
    <row r="922" spans="1:26" ht="15.75" customHeight="1" x14ac:dyDescent="0.35">
      <c r="A922" s="33"/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</row>
    <row r="923" spans="1:26" ht="15.75" customHeight="1" x14ac:dyDescent="0.35">
      <c r="A923" s="33"/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</row>
    <row r="924" spans="1:26" ht="15.75" customHeight="1" x14ac:dyDescent="0.35">
      <c r="A924" s="33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</row>
    <row r="925" spans="1:26" ht="15.75" customHeight="1" x14ac:dyDescent="0.35">
      <c r="A925" s="33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</row>
    <row r="926" spans="1:26" ht="15.75" customHeight="1" x14ac:dyDescent="0.35">
      <c r="A926" s="33"/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</row>
    <row r="927" spans="1:26" ht="15.75" customHeight="1" x14ac:dyDescent="0.35">
      <c r="A927" s="33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</row>
    <row r="928" spans="1:26" ht="15.75" customHeight="1" x14ac:dyDescent="0.35">
      <c r="A928" s="33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</row>
    <row r="929" spans="1:26" ht="15.75" customHeight="1" x14ac:dyDescent="0.35">
      <c r="A929" s="33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</row>
    <row r="930" spans="1:26" ht="15.75" customHeight="1" x14ac:dyDescent="0.35">
      <c r="A930" s="33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</row>
    <row r="931" spans="1:26" ht="15.75" customHeight="1" x14ac:dyDescent="0.35">
      <c r="A931" s="33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</row>
    <row r="932" spans="1:26" ht="15.75" customHeight="1" x14ac:dyDescent="0.35">
      <c r="A932" s="33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</row>
    <row r="933" spans="1:26" ht="15.75" customHeight="1" x14ac:dyDescent="0.35">
      <c r="A933" s="33"/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</row>
    <row r="934" spans="1:26" ht="15.75" customHeight="1" x14ac:dyDescent="0.35">
      <c r="A934" s="33"/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</row>
    <row r="935" spans="1:26" ht="15.75" customHeight="1" x14ac:dyDescent="0.35">
      <c r="A935" s="33"/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</row>
    <row r="936" spans="1:26" ht="15.75" customHeight="1" x14ac:dyDescent="0.35">
      <c r="A936" s="33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</row>
    <row r="937" spans="1:26" ht="15.75" customHeight="1" x14ac:dyDescent="0.35">
      <c r="A937" s="33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</row>
    <row r="938" spans="1:26" ht="15.75" customHeight="1" x14ac:dyDescent="0.35">
      <c r="A938" s="33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</row>
    <row r="939" spans="1:26" ht="15.75" customHeight="1" x14ac:dyDescent="0.35">
      <c r="A939" s="33"/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</row>
    <row r="940" spans="1:26" ht="15.75" customHeight="1" x14ac:dyDescent="0.35">
      <c r="A940" s="33"/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</row>
    <row r="941" spans="1:26" ht="15.75" customHeight="1" x14ac:dyDescent="0.35">
      <c r="A941" s="33"/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</row>
    <row r="942" spans="1:26" ht="15.75" customHeight="1" x14ac:dyDescent="0.35">
      <c r="A942" s="33"/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</row>
    <row r="943" spans="1:26" ht="15.75" customHeight="1" x14ac:dyDescent="0.35">
      <c r="A943" s="33"/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</row>
    <row r="944" spans="1:26" ht="15.75" customHeight="1" x14ac:dyDescent="0.35">
      <c r="A944" s="33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</row>
    <row r="945" spans="1:26" ht="15.75" customHeight="1" x14ac:dyDescent="0.35">
      <c r="A945" s="33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</row>
    <row r="946" spans="1:26" ht="15.75" customHeight="1" x14ac:dyDescent="0.35">
      <c r="A946" s="33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</row>
    <row r="947" spans="1:26" ht="15.75" customHeight="1" x14ac:dyDescent="0.35">
      <c r="A947" s="33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</row>
    <row r="948" spans="1:26" ht="15.75" customHeight="1" x14ac:dyDescent="0.35">
      <c r="A948" s="33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</row>
    <row r="949" spans="1:26" ht="15.75" customHeight="1" x14ac:dyDescent="0.35">
      <c r="A949" s="33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</row>
    <row r="950" spans="1:26" ht="15.75" customHeight="1" x14ac:dyDescent="0.35">
      <c r="A950" s="33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</row>
    <row r="951" spans="1:26" ht="15.75" customHeight="1" x14ac:dyDescent="0.35">
      <c r="A951" s="33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</row>
    <row r="952" spans="1:26" ht="15.75" customHeight="1" x14ac:dyDescent="0.35">
      <c r="A952" s="33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</row>
    <row r="953" spans="1:26" ht="15.75" customHeight="1" x14ac:dyDescent="0.35">
      <c r="A953" s="33"/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</row>
    <row r="954" spans="1:26" ht="15.75" customHeight="1" x14ac:dyDescent="0.35">
      <c r="A954" s="33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</row>
    <row r="955" spans="1:26" ht="15.75" customHeight="1" x14ac:dyDescent="0.35">
      <c r="A955" s="33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</row>
    <row r="956" spans="1:26" ht="15.75" customHeight="1" x14ac:dyDescent="0.35">
      <c r="A956" s="33"/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</row>
    <row r="957" spans="1:26" ht="15.75" customHeight="1" x14ac:dyDescent="0.35">
      <c r="A957" s="33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</row>
    <row r="958" spans="1:26" ht="15.75" customHeight="1" x14ac:dyDescent="0.35">
      <c r="A958" s="33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</row>
    <row r="959" spans="1:26" ht="15.75" customHeight="1" x14ac:dyDescent="0.35">
      <c r="A959" s="33"/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</row>
    <row r="960" spans="1:26" ht="15.75" customHeight="1" x14ac:dyDescent="0.35">
      <c r="A960" s="33"/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</row>
    <row r="961" spans="1:26" ht="15.75" customHeight="1" x14ac:dyDescent="0.35">
      <c r="A961" s="33"/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</row>
    <row r="962" spans="1:26" ht="15.75" customHeight="1" x14ac:dyDescent="0.35">
      <c r="A962" s="33"/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</row>
    <row r="963" spans="1:26" ht="15.75" customHeight="1" x14ac:dyDescent="0.35">
      <c r="A963" s="33"/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</row>
    <row r="964" spans="1:26" ht="15.75" customHeight="1" x14ac:dyDescent="0.35">
      <c r="A964" s="33"/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</row>
    <row r="965" spans="1:26" ht="15.75" customHeight="1" x14ac:dyDescent="0.35">
      <c r="A965" s="33"/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</row>
    <row r="966" spans="1:26" ht="15.75" customHeight="1" x14ac:dyDescent="0.35">
      <c r="A966" s="33"/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</row>
    <row r="967" spans="1:26" ht="15.75" customHeight="1" x14ac:dyDescent="0.35">
      <c r="A967" s="33"/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</row>
    <row r="968" spans="1:26" ht="15.75" customHeight="1" x14ac:dyDescent="0.35">
      <c r="A968" s="33"/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</row>
    <row r="969" spans="1:26" ht="15.75" customHeight="1" x14ac:dyDescent="0.35">
      <c r="A969" s="33"/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</row>
    <row r="970" spans="1:26" ht="15.75" customHeight="1" x14ac:dyDescent="0.35">
      <c r="A970" s="33"/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</row>
    <row r="971" spans="1:26" ht="15.75" customHeight="1" x14ac:dyDescent="0.35">
      <c r="A971" s="33"/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</row>
    <row r="972" spans="1:26" ht="15.75" customHeight="1" x14ac:dyDescent="0.35">
      <c r="A972" s="33"/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</row>
    <row r="973" spans="1:26" ht="15.75" customHeight="1" x14ac:dyDescent="0.35">
      <c r="A973" s="33"/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</row>
    <row r="974" spans="1:26" ht="15.75" customHeight="1" x14ac:dyDescent="0.35">
      <c r="A974" s="33"/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</row>
    <row r="975" spans="1:26" ht="15.75" customHeight="1" x14ac:dyDescent="0.35">
      <c r="A975" s="33"/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</row>
    <row r="976" spans="1:26" ht="15.75" customHeight="1" x14ac:dyDescent="0.35">
      <c r="A976" s="33"/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</row>
    <row r="977" spans="1:26" ht="15.75" customHeight="1" x14ac:dyDescent="0.35">
      <c r="A977" s="33"/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</row>
    <row r="978" spans="1:26" ht="15.75" customHeight="1" x14ac:dyDescent="0.35">
      <c r="A978" s="33"/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</row>
    <row r="979" spans="1:26" ht="15.75" customHeight="1" x14ac:dyDescent="0.35">
      <c r="A979" s="33"/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</row>
    <row r="980" spans="1:26" ht="15.75" customHeight="1" x14ac:dyDescent="0.35">
      <c r="A980" s="33"/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</row>
    <row r="981" spans="1:26" ht="15.75" customHeight="1" x14ac:dyDescent="0.35">
      <c r="A981" s="33"/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</row>
    <row r="982" spans="1:26" ht="15.75" customHeight="1" x14ac:dyDescent="0.35">
      <c r="A982" s="33"/>
      <c r="B982" s="33"/>
      <c r="C982" s="33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</row>
    <row r="983" spans="1:26" ht="15.75" customHeight="1" x14ac:dyDescent="0.35">
      <c r="A983" s="33"/>
      <c r="B983" s="33"/>
      <c r="C983" s="33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</row>
    <row r="984" spans="1:26" ht="15.75" customHeight="1" x14ac:dyDescent="0.35">
      <c r="A984" s="33"/>
      <c r="B984" s="33"/>
      <c r="C984" s="33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</row>
    <row r="985" spans="1:26" ht="15.75" customHeight="1" x14ac:dyDescent="0.35">
      <c r="A985" s="33"/>
      <c r="B985" s="33"/>
      <c r="C985" s="33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</row>
    <row r="986" spans="1:26" ht="15.75" customHeight="1" x14ac:dyDescent="0.35">
      <c r="A986" s="33"/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</row>
    <row r="987" spans="1:26" ht="15.75" customHeight="1" x14ac:dyDescent="0.35">
      <c r="A987" s="33"/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</row>
    <row r="988" spans="1:26" ht="15.75" customHeight="1" x14ac:dyDescent="0.35">
      <c r="A988" s="33"/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</row>
    <row r="989" spans="1:26" ht="15.75" customHeight="1" x14ac:dyDescent="0.35">
      <c r="A989" s="33"/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</row>
    <row r="990" spans="1:26" ht="15.75" customHeight="1" x14ac:dyDescent="0.35">
      <c r="A990" s="33"/>
      <c r="B990" s="33"/>
      <c r="C990" s="33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</row>
    <row r="991" spans="1:26" ht="15.75" customHeight="1" x14ac:dyDescent="0.35">
      <c r="A991" s="33"/>
      <c r="B991" s="33"/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</row>
    <row r="992" spans="1:26" ht="15.75" customHeight="1" x14ac:dyDescent="0.35">
      <c r="A992" s="33"/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</row>
    <row r="993" spans="1:26" ht="15.75" customHeight="1" x14ac:dyDescent="0.35">
      <c r="A993" s="33"/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</row>
    <row r="994" spans="1:26" ht="15.75" customHeight="1" x14ac:dyDescent="0.35">
      <c r="A994" s="33"/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</row>
    <row r="995" spans="1:26" ht="15.75" customHeight="1" x14ac:dyDescent="0.35">
      <c r="A995" s="33"/>
      <c r="B995" s="33"/>
      <c r="C995" s="33"/>
      <c r="D995" s="33"/>
      <c r="E995" s="33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</row>
    <row r="996" spans="1:26" ht="15.75" customHeight="1" x14ac:dyDescent="0.35">
      <c r="A996" s="33"/>
      <c r="B996" s="33"/>
      <c r="C996" s="33"/>
      <c r="D996" s="33"/>
      <c r="E996" s="33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  <c r="Z996" s="33"/>
    </row>
    <row r="997" spans="1:26" ht="15.75" customHeight="1" x14ac:dyDescent="0.35">
      <c r="A997" s="33"/>
      <c r="B997" s="33"/>
      <c r="C997" s="33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</row>
    <row r="998" spans="1:26" ht="15.75" customHeight="1" x14ac:dyDescent="0.35">
      <c r="A998" s="33"/>
      <c r="B998" s="33"/>
      <c r="C998" s="33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  <c r="Z998" s="33"/>
    </row>
  </sheetData>
  <mergeCells count="11">
    <mergeCell ref="H2:P2"/>
    <mergeCell ref="H3:P3"/>
    <mergeCell ref="H4:N4"/>
    <mergeCell ref="O4:P4"/>
    <mergeCell ref="H5:N5"/>
    <mergeCell ref="O5:P5"/>
    <mergeCell ref="B8:G8"/>
    <mergeCell ref="B10:G10"/>
    <mergeCell ref="B12:G12"/>
    <mergeCell ref="B13:G13"/>
    <mergeCell ref="B2:G3"/>
  </mergeCells>
  <printOptions horizontalCentered="1" verticalCentered="1"/>
  <pageMargins left="0.15748031496062992" right="0.15748031496062992" top="1.0236220472440944" bottom="0.78740157480314965" header="0" footer="0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Inv_Eje_30 Jun FEAB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2025-07-11T15:00:08Z</dcterms:created>
  <dcterms:modified xsi:type="dcterms:W3CDTF">2025-07-11T15:00:14Z</dcterms:modified>
  <cp:category/>
  <cp:contentStatus/>
</cp:coreProperties>
</file>