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9735"/>
  </bookViews>
  <sheets>
    <sheet name="DECT LIQUIDACION ABRL 2019" sheetId="1" r:id="rId1"/>
    <sheet name="DESAGREGADO ABRIL 2019" sheetId="3" r:id="rId2"/>
    <sheet name="TRANSFEREN NO DESAGRE ABR 2019" sheetId="4" r:id="rId3"/>
    <sheet name="TASA Y D.ADMV X DSG ABR2019" sheetId="5" r:id="rId4"/>
    <sheet name="GASTOSxTRIBUT NODESG ABR 2019" sheetId="2" r:id="rId5"/>
  </sheets>
  <calcPr calcId="152511"/>
</workbook>
</file>

<file path=xl/calcChain.xml><?xml version="1.0" encoding="utf-8"?>
<calcChain xmlns="http://schemas.openxmlformats.org/spreadsheetml/2006/main">
  <c r="AA6" i="5" l="1"/>
  <c r="Z6" i="5"/>
  <c r="Y6" i="5"/>
  <c r="X6" i="5"/>
  <c r="W6" i="5"/>
  <c r="V6" i="5"/>
  <c r="U6" i="5"/>
  <c r="T6" i="5"/>
  <c r="S6" i="5"/>
  <c r="R6" i="5"/>
  <c r="Q6" i="5"/>
  <c r="AA10" i="4"/>
  <c r="Z10" i="4"/>
  <c r="Y10" i="4"/>
  <c r="X10" i="4"/>
  <c r="W10" i="4"/>
  <c r="V10" i="4"/>
  <c r="U10" i="4"/>
  <c r="T10" i="4"/>
  <c r="S10" i="4"/>
  <c r="R10" i="4"/>
  <c r="Q10" i="4"/>
  <c r="AA6" i="2" l="1"/>
  <c r="Z6" i="2"/>
  <c r="Y6" i="2"/>
  <c r="X6" i="2"/>
  <c r="W6" i="2"/>
  <c r="V6" i="2"/>
  <c r="U6" i="2"/>
  <c r="T6" i="2"/>
  <c r="S6" i="2"/>
  <c r="R6" i="2"/>
  <c r="Q6" i="2"/>
</calcChain>
</file>

<file path=xl/sharedStrings.xml><?xml version="1.0" encoding="utf-8"?>
<sst xmlns="http://schemas.openxmlformats.org/spreadsheetml/2006/main" count="1901" uniqueCount="243">
  <si>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</si>
  <si>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</si>
  <si>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</si>
  <si>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</si>
  <si>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</si>
  <si>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</si>
  <si>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</si>
  <si>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</si>
  <si>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</si>
  <si>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</si>
  <si>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</si>
  <si>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</si>
  <si>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</si>
  <si>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</si>
  <si>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</si>
  <si>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</si>
  <si>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</si>
  <si>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</si>
  <si>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</si>
  <si>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</si>
  <si>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</si>
  <si>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</si>
  <si>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</si>
  <si>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</si>
  <si>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</si>
  <si>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</si>
  <si>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</si>
  <si>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</si>
  <si>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</si>
  <si>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</si>
  <si>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</si>
  <si>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</si>
  <si>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</si>
  <si>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</si>
  <si>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</si>
  <si>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</si>
  <si>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</si>
  <si>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</si>
  <si>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</si>
  <si>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</si>
  <si>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</si>
  <si>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</si>
  <si>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</si>
  <si>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</si>
  <si>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</si>
  <si>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</si>
  <si>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</si>
  <si>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</si>
  <si>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</si>
  <si>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</si>
  <si>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</si>
  <si>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</si>
  <si>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</si>
  <si>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</si>
  <si>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</si>
  <si>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</si>
  <si>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</si>
  <si>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</si>
  <si>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</si>
  <si>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</si>
  <si>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</si>
  <si>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</si>
  <si>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</si>
  <si>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</si>
  <si>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</si>
  <si>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</si>
  <si>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</si>
  <si>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</si>
  <si>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</si>
  <si>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</si>
  <si>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</si>
  <si>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</si>
  <si>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</si>
  <si>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</si>
  <si>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</si>
  <si>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</si>
  <si>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</si>
  <si>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</si>
  <si>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</si>
  <si>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</si>
  <si>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</si>
  <si>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</si>
  <si>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</si>
  <si>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</si>
  <si>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</si>
  <si>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</si>
  <si>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</si>
  <si>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</si>
  <si>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</si>
  <si>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</si>
  <si>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</si>
  <si>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</si>
  <si>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</si>
  <si>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</si>
  <si>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</si>
  <si>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</si>
  <si>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</si>
  <si>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</si>
  <si>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</si>
  <si>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</si>
  <si>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</si>
  <si>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</si>
  <si>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</si>
  <si>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</si>
  <si>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</si>
  <si>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</si>
  <si>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</si>
  <si>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</si>
  <si>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</si>
  <si>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</si>
  <si>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</si>
  <si>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</si>
  <si>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</si>
  <si>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</si>
  <si>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</si>
  <si>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</si>
  <si>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</si>
  <si>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</si>
  <si>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</si>
  <si>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</si>
  <si>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</si>
  <si>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</si>
  <si>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</si>
  <si>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</si>
  <si>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</si>
  <si>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</si>
  <si>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</si>
  <si>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</si>
  <si>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</si>
  <si>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</si>
  <si>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</si>
  <si>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</si>
  <si>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</si>
  <si>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</si>
  <si>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</si>
  <si>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</si>
  <si>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</si>
  <si>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</si>
  <si>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</si>
  <si>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</si>
  <si>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</si>
  <si>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</si>
  <si>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</si>
  <si>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</si>
  <si>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</si>
  <si>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</si>
  <si>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</si>
  <si>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</si>
  <si>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</si>
  <si>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</si>
  <si>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</si>
  <si>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</si>
  <si>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</si>
  <si>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</si>
  <si>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</si>
  <si>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</si>
  <si>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</si>
  <si>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</si>
  <si>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</si>
  <si>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</si>
  <si>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</si>
  <si>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</si>
  <si>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</si>
  <si>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</si>
  <si>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</si>
  <si>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</si>
  <si>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</si>
  <si>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</si>
  <si>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</si>
  <si>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</si>
  <si>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</si>
  <si>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</si>
  <si>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</si>
  <si>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</si>
  <si>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</si>
  <si>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</si>
  <si>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</si>
  <si>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</si>
  <si>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</si>
  <si>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</si>
  <si>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</si>
  <si>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</si>
  <si>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</si>
  <si>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</si>
  <si>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</si>
  <si>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</si>
  <si>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</si>
  <si>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</si>
  <si>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</si>
  <si>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</si>
  <si>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</si>
  <si>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</si>
  <si>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</si>
  <si>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</si>
  <si>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</si>
  <si>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</si>
  <si>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</si>
  <si>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</si>
  <si>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</si>
  <si>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</si>
  <si>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</si>
  <si>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</si>
  <si>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</si>
  <si>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</si>
  <si>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</si>
  <si>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</si>
  <si>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</si>
  <si>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</si>
  <si>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</si>
  <si>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</si>
  <si>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</si>
  <si>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</si>
  <si>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</si>
  <si>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</si>
  <si>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</si>
  <si>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</si>
  <si>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</si>
  <si>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</si>
  <si>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</si>
  <si>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</si>
  <si>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</si>
  <si>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</si>
  <si>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</si>
  <si>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</si>
  <si>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</si>
  <si>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</si>
  <si>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</si>
  <si>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</si>
  <si>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</si>
  <si>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</si>
  <si>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</si>
  <si>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C-2901-0800-11-0-2901017-02</t>
  </si>
  <si>
    <t>2901017</t>
  </si>
  <si>
    <t>C-2999-0800-15-0-2999011-02</t>
  </si>
  <si>
    <t>2999011</t>
  </si>
  <si>
    <t>C-2999-0800-15-0-2999054-02</t>
  </si>
  <si>
    <t>2999054</t>
  </si>
  <si>
    <t>C-2999-0800-17-0-2999065-02</t>
  </si>
  <si>
    <t>2999065</t>
  </si>
  <si>
    <t>C-2999-0800-17-0-2999011-02</t>
  </si>
  <si>
    <t xml:space="preserve">NOTA:  </t>
  </si>
  <si>
    <t>*  RECURSOS APLAZADOS EN EL MES DE ENERO DE 2019 POR EL MINISTERIO DE HACIENDA Y CREDITO PÚBLICO  POR VALOR DE $50,000,000,000, POR ADQUISICIONES DIFERENTES DE ACTIVOS EN EL MES DE FEBRERO DE 2019,  DESAPLAZARON LA SUMA DE $20,000,000,000, LOS CUALES SE REFLEJAN A NIVEL DE DECRETO Y NO DESAGREGADO</t>
  </si>
  <si>
    <t>*  MEDIANTE DECRETO  652 DEL 22-04-2019, SE INCORPORARON AL PRESUPUESTO DE LA E NTIDAD RECURSOS POR VALOR DE $292,313,262 DONADOS POR EL GOBIERNO DEL REINO DE GRAN BRETAÑA E IRLANDA DEL NORTE, LOS CUALES SE REFLEJAN A NIVEL DE DECRETO AL NO SER  DESAGREGADOS AL CIERRE DEL MES DE ABRIL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</si>
</sst>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workbookViewId="0">
      <pane xSplit="16" ySplit="4" topLeftCell="U5" activePane="bottomRight" state="frozen"/>
      <selection pane="topRight" activeCell="Q1" sqref="Q1"/>
      <selection pane="bottomLeft" activeCell="A5" sqref="A5"/>
      <selection pane="bottomRight" activeCell="N21" sqref="N2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0</v>
      </c>
      <c r="T5" s="7">
        <v>1436604000000</v>
      </c>
      <c r="U5" s="7">
        <v>0</v>
      </c>
      <c r="V5" s="7">
        <v>364858953275</v>
      </c>
      <c r="W5" s="7">
        <v>1071745046725</v>
      </c>
      <c r="X5" s="7">
        <v>364858953275</v>
      </c>
      <c r="Y5" s="7">
        <v>364858953275</v>
      </c>
      <c r="Z5" s="7">
        <v>364858953275</v>
      </c>
      <c r="AA5" s="7">
        <v>364822240967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186057239715</v>
      </c>
      <c r="W6" s="7">
        <v>659945760285</v>
      </c>
      <c r="X6" s="7">
        <v>184166970554</v>
      </c>
      <c r="Y6" s="7">
        <v>181699812436</v>
      </c>
      <c r="Z6" s="7">
        <v>181688885236</v>
      </c>
      <c r="AA6" s="7">
        <v>175442420872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196179244334</v>
      </c>
      <c r="W7" s="7">
        <v>459235755666</v>
      </c>
      <c r="X7" s="7">
        <v>196177244334</v>
      </c>
      <c r="Y7" s="7">
        <v>196177244334</v>
      </c>
      <c r="Z7" s="7">
        <v>196177244334</v>
      </c>
      <c r="AA7" s="7">
        <v>196177244334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0</v>
      </c>
      <c r="T8" s="7">
        <v>4852700000</v>
      </c>
      <c r="U8" s="7">
        <v>0</v>
      </c>
      <c r="V8" s="7">
        <v>361528635</v>
      </c>
      <c r="W8" s="7">
        <v>4491171365</v>
      </c>
      <c r="X8" s="7">
        <v>123798798</v>
      </c>
      <c r="Y8" s="7">
        <v>17293798</v>
      </c>
      <c r="Z8" s="7">
        <v>16243798</v>
      </c>
      <c r="AA8" s="7">
        <v>12359292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4745000000</v>
      </c>
      <c r="S9" s="7">
        <v>0</v>
      </c>
      <c r="T9" s="7">
        <v>419132781404</v>
      </c>
      <c r="U9" s="7">
        <v>30000000000</v>
      </c>
      <c r="V9" s="7">
        <v>369394079910.70001</v>
      </c>
      <c r="W9" s="7">
        <v>19738701493.299999</v>
      </c>
      <c r="X9" s="7">
        <v>315912937732.27002</v>
      </c>
      <c r="Y9" s="7">
        <v>88899570261.649994</v>
      </c>
      <c r="Z9" s="7">
        <v>85339255461.210007</v>
      </c>
      <c r="AA9" s="7">
        <v>82431185372.210007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50000000</v>
      </c>
      <c r="W11" s="7">
        <v>88442518</v>
      </c>
      <c r="X11" s="7">
        <v>12000000</v>
      </c>
      <c r="Y11" s="7">
        <v>0</v>
      </c>
      <c r="Z11" s="7">
        <v>0</v>
      </c>
      <c r="AA11" s="7">
        <v>0</v>
      </c>
    </row>
    <row r="12" spans="1:27" ht="78.7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0</v>
      </c>
      <c r="T14" s="7">
        <v>81217000000</v>
      </c>
      <c r="U14" s="7">
        <v>81217000000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0</v>
      </c>
      <c r="S15" s="7">
        <v>0</v>
      </c>
      <c r="T15" s="7">
        <v>106000000</v>
      </c>
      <c r="U15" s="7">
        <v>0</v>
      </c>
      <c r="V15" s="7">
        <v>27780009</v>
      </c>
      <c r="W15" s="7">
        <v>78219991</v>
      </c>
      <c r="X15" s="7">
        <v>27780009</v>
      </c>
      <c r="Y15" s="7">
        <v>27780009</v>
      </c>
      <c r="Z15" s="7">
        <v>25419483</v>
      </c>
      <c r="AA15" s="7">
        <v>25419483</v>
      </c>
    </row>
    <row r="16" spans="1:27" ht="33.7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0</v>
      </c>
      <c r="S16" s="7">
        <v>0</v>
      </c>
      <c r="T16" s="7">
        <v>9256000000</v>
      </c>
      <c r="U16" s="7">
        <v>0</v>
      </c>
      <c r="V16" s="7">
        <v>5778539903</v>
      </c>
      <c r="W16" s="7">
        <v>3477460097</v>
      </c>
      <c r="X16" s="7">
        <v>5778539903</v>
      </c>
      <c r="Y16" s="7">
        <v>5778539903</v>
      </c>
      <c r="Z16" s="7">
        <v>5778539903</v>
      </c>
      <c r="AA16" s="7">
        <v>5778539903</v>
      </c>
    </row>
    <row r="17" spans="1:27" ht="22.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72</v>
      </c>
      <c r="Q17" s="7">
        <v>17648500000</v>
      </c>
      <c r="R17" s="7">
        <v>0</v>
      </c>
      <c r="S17" s="7">
        <v>0</v>
      </c>
      <c r="T17" s="7">
        <v>17648500000</v>
      </c>
      <c r="U17" s="7">
        <v>0</v>
      </c>
      <c r="V17" s="7">
        <v>12736311886</v>
      </c>
      <c r="W17" s="7">
        <v>4912188114</v>
      </c>
      <c r="X17" s="7">
        <v>12736311886</v>
      </c>
      <c r="Y17" s="7">
        <v>12736311886</v>
      </c>
      <c r="Z17" s="7">
        <v>12710209488</v>
      </c>
      <c r="AA17" s="7">
        <v>12710209488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71</v>
      </c>
      <c r="O18" s="4" t="s">
        <v>40</v>
      </c>
      <c r="P18" s="5" t="s">
        <v>75</v>
      </c>
      <c r="Q18" s="7">
        <v>17648500000</v>
      </c>
      <c r="R18" s="7">
        <v>0</v>
      </c>
      <c r="S18" s="7">
        <v>0</v>
      </c>
      <c r="T18" s="7">
        <v>17648500000</v>
      </c>
      <c r="U18" s="7">
        <v>0</v>
      </c>
      <c r="V18" s="7">
        <v>3921239395</v>
      </c>
      <c r="W18" s="7">
        <v>13727260605</v>
      </c>
      <c r="X18" s="7">
        <v>3862044268</v>
      </c>
      <c r="Y18" s="7">
        <v>3862044268</v>
      </c>
      <c r="Z18" s="7">
        <v>3846429324</v>
      </c>
      <c r="AA18" s="7">
        <v>3846429324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2056000000</v>
      </c>
      <c r="R19" s="7">
        <v>0</v>
      </c>
      <c r="S19" s="7">
        <v>0</v>
      </c>
      <c r="T19" s="7">
        <v>2056000000</v>
      </c>
      <c r="U19" s="7">
        <v>0</v>
      </c>
      <c r="V19" s="7">
        <v>570257341</v>
      </c>
      <c r="W19" s="7">
        <v>1485742659</v>
      </c>
      <c r="X19" s="7">
        <v>94606711</v>
      </c>
      <c r="Y19" s="7">
        <v>94606711</v>
      </c>
      <c r="Z19" s="7">
        <v>94606711</v>
      </c>
      <c r="AA19" s="7">
        <v>94606711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4068000000</v>
      </c>
      <c r="R20" s="7">
        <v>0</v>
      </c>
      <c r="S20" s="7">
        <v>30000000</v>
      </c>
      <c r="T20" s="7">
        <v>4038000000</v>
      </c>
      <c r="U20" s="7">
        <v>0</v>
      </c>
      <c r="V20" s="7">
        <v>3201314846</v>
      </c>
      <c r="W20" s="7">
        <v>836685154</v>
      </c>
      <c r="X20" s="7">
        <v>2123574453</v>
      </c>
      <c r="Y20" s="7">
        <v>2016557981</v>
      </c>
      <c r="Z20" s="7">
        <v>2016557981</v>
      </c>
      <c r="AA20" s="7">
        <v>1997250981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0</v>
      </c>
      <c r="R21" s="7">
        <v>30000000</v>
      </c>
      <c r="S21" s="7">
        <v>0</v>
      </c>
      <c r="T21" s="7">
        <v>30000000</v>
      </c>
      <c r="U21" s="7">
        <v>0</v>
      </c>
      <c r="V21" s="7">
        <v>271900</v>
      </c>
      <c r="W21" s="7">
        <v>29728100</v>
      </c>
      <c r="X21" s="7">
        <v>271900</v>
      </c>
      <c r="Y21" s="7">
        <v>271900</v>
      </c>
      <c r="Z21" s="7">
        <v>271900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64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71</v>
      </c>
      <c r="O22" s="4" t="s">
        <v>53</v>
      </c>
      <c r="P22" s="5" t="s">
        <v>85</v>
      </c>
      <c r="Q22" s="7">
        <v>4462000000</v>
      </c>
      <c r="R22" s="7">
        <v>0</v>
      </c>
      <c r="S22" s="7">
        <v>0</v>
      </c>
      <c r="T22" s="7">
        <v>4462000000</v>
      </c>
      <c r="U22" s="7">
        <v>0</v>
      </c>
      <c r="V22" s="7">
        <v>0</v>
      </c>
      <c r="W22" s="7">
        <v>4462000000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86</v>
      </c>
      <c r="D23" s="4" t="s">
        <v>36</v>
      </c>
      <c r="E23" s="4" t="s">
        <v>80</v>
      </c>
      <c r="F23" s="4" t="s">
        <v>87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88</v>
      </c>
      <c r="Q23" s="7">
        <v>8000000</v>
      </c>
      <c r="R23" s="7">
        <v>0</v>
      </c>
      <c r="S23" s="7">
        <v>0</v>
      </c>
      <c r="T23" s="7">
        <v>8000000</v>
      </c>
      <c r="U23" s="7">
        <v>0</v>
      </c>
      <c r="V23" s="7">
        <v>2969346</v>
      </c>
      <c r="W23" s="7">
        <v>5030654</v>
      </c>
      <c r="X23" s="7">
        <v>2969346</v>
      </c>
      <c r="Y23" s="7">
        <v>2969346</v>
      </c>
      <c r="Z23" s="7">
        <v>2969346</v>
      </c>
      <c r="AA23" s="7">
        <v>2969346</v>
      </c>
    </row>
    <row r="24" spans="1:27" ht="67.5">
      <c r="A24" s="4" t="s">
        <v>33</v>
      </c>
      <c r="B24" s="5" t="s">
        <v>34</v>
      </c>
      <c r="C24" s="6" t="s">
        <v>89</v>
      </c>
      <c r="D24" s="4" t="s">
        <v>90</v>
      </c>
      <c r="E24" s="4" t="s">
        <v>91</v>
      </c>
      <c r="F24" s="4" t="s">
        <v>92</v>
      </c>
      <c r="G24" s="4" t="s">
        <v>93</v>
      </c>
      <c r="H24" s="4"/>
      <c r="I24" s="4"/>
      <c r="J24" s="4"/>
      <c r="K24" s="4"/>
      <c r="L24" s="4"/>
      <c r="M24" s="4" t="s">
        <v>38</v>
      </c>
      <c r="N24" s="4" t="s">
        <v>94</v>
      </c>
      <c r="O24" s="4" t="s">
        <v>40</v>
      </c>
      <c r="P24" s="5" t="s">
        <v>95</v>
      </c>
      <c r="Q24" s="7">
        <v>6375000000</v>
      </c>
      <c r="R24" s="7">
        <v>0</v>
      </c>
      <c r="S24" s="7">
        <v>0</v>
      </c>
      <c r="T24" s="7">
        <v>6375000000</v>
      </c>
      <c r="U24" s="7">
        <v>0</v>
      </c>
      <c r="V24" s="7">
        <v>3159642886</v>
      </c>
      <c r="W24" s="7">
        <v>3215357114</v>
      </c>
      <c r="X24" s="7">
        <v>2058273413</v>
      </c>
      <c r="Y24" s="7">
        <v>0</v>
      </c>
      <c r="Z24" s="7">
        <v>0</v>
      </c>
      <c r="AA24" s="7">
        <v>0</v>
      </c>
    </row>
    <row r="25" spans="1:27" ht="67.5">
      <c r="A25" s="4" t="s">
        <v>33</v>
      </c>
      <c r="B25" s="5" t="s">
        <v>34</v>
      </c>
      <c r="C25" s="6" t="s">
        <v>96</v>
      </c>
      <c r="D25" s="4" t="s">
        <v>90</v>
      </c>
      <c r="E25" s="4" t="s">
        <v>91</v>
      </c>
      <c r="F25" s="4" t="s">
        <v>92</v>
      </c>
      <c r="G25" s="4" t="s">
        <v>39</v>
      </c>
      <c r="H25" s="4"/>
      <c r="I25" s="4"/>
      <c r="J25" s="4"/>
      <c r="K25" s="4"/>
      <c r="L25" s="4"/>
      <c r="M25" s="4" t="s">
        <v>38</v>
      </c>
      <c r="N25" s="4" t="s">
        <v>94</v>
      </c>
      <c r="O25" s="4" t="s">
        <v>40</v>
      </c>
      <c r="P25" s="5" t="s">
        <v>97</v>
      </c>
      <c r="Q25" s="7">
        <v>500000000</v>
      </c>
      <c r="R25" s="7">
        <v>0</v>
      </c>
      <c r="S25" s="7">
        <v>0</v>
      </c>
      <c r="T25" s="7">
        <v>500000000</v>
      </c>
      <c r="U25" s="7">
        <v>0</v>
      </c>
      <c r="V25" s="7">
        <v>45231543</v>
      </c>
      <c r="W25" s="7">
        <v>454768457</v>
      </c>
      <c r="X25" s="7">
        <v>45231543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98</v>
      </c>
      <c r="D26" s="4" t="s">
        <v>90</v>
      </c>
      <c r="E26" s="4" t="s">
        <v>91</v>
      </c>
      <c r="F26" s="4" t="s">
        <v>92</v>
      </c>
      <c r="G26" s="4" t="s">
        <v>71</v>
      </c>
      <c r="H26" s="4"/>
      <c r="I26" s="4"/>
      <c r="J26" s="4"/>
      <c r="K26" s="4"/>
      <c r="L26" s="4"/>
      <c r="M26" s="4" t="s">
        <v>38</v>
      </c>
      <c r="N26" s="4" t="s">
        <v>94</v>
      </c>
      <c r="O26" s="4" t="s">
        <v>40</v>
      </c>
      <c r="P26" s="5" t="s">
        <v>99</v>
      </c>
      <c r="Q26" s="7">
        <v>6375000000</v>
      </c>
      <c r="R26" s="7">
        <v>0</v>
      </c>
      <c r="S26" s="7">
        <v>0</v>
      </c>
      <c r="T26" s="7">
        <v>6375000000</v>
      </c>
      <c r="U26" s="7">
        <v>0</v>
      </c>
      <c r="V26" s="7">
        <v>6370395200</v>
      </c>
      <c r="W26" s="7">
        <v>4604800</v>
      </c>
      <c r="X26" s="7">
        <v>6370395200</v>
      </c>
      <c r="Y26" s="7">
        <v>0</v>
      </c>
      <c r="Z26" s="7">
        <v>0</v>
      </c>
      <c r="AA26" s="7">
        <v>0</v>
      </c>
    </row>
    <row r="27" spans="1:27" ht="33.75">
      <c r="A27" s="4" t="s">
        <v>33</v>
      </c>
      <c r="B27" s="5" t="s">
        <v>34</v>
      </c>
      <c r="C27" s="6" t="s">
        <v>100</v>
      </c>
      <c r="D27" s="4" t="s">
        <v>90</v>
      </c>
      <c r="E27" s="4" t="s">
        <v>101</v>
      </c>
      <c r="F27" s="4" t="s">
        <v>92</v>
      </c>
      <c r="G27" s="4" t="s">
        <v>52</v>
      </c>
      <c r="H27" s="4"/>
      <c r="I27" s="4"/>
      <c r="J27" s="4"/>
      <c r="K27" s="4"/>
      <c r="L27" s="4"/>
      <c r="M27" s="4" t="s">
        <v>38</v>
      </c>
      <c r="N27" s="4" t="s">
        <v>94</v>
      </c>
      <c r="O27" s="4" t="s">
        <v>40</v>
      </c>
      <c r="P27" s="5" t="s">
        <v>102</v>
      </c>
      <c r="Q27" s="7">
        <v>4633925000</v>
      </c>
      <c r="R27" s="7">
        <v>0</v>
      </c>
      <c r="S27" s="7">
        <v>0</v>
      </c>
      <c r="T27" s="7">
        <v>4633925000</v>
      </c>
      <c r="U27" s="7">
        <v>0</v>
      </c>
      <c r="V27" s="7">
        <v>4438415646</v>
      </c>
      <c r="W27" s="7">
        <v>195509354</v>
      </c>
      <c r="X27" s="7">
        <v>116382701</v>
      </c>
      <c r="Y27" s="7">
        <v>22697606</v>
      </c>
      <c r="Z27" s="7">
        <v>22697606</v>
      </c>
      <c r="AA27" s="7">
        <v>22697606</v>
      </c>
    </row>
    <row r="28" spans="1:27" ht="67.5">
      <c r="A28" s="4" t="s">
        <v>33</v>
      </c>
      <c r="B28" s="5" t="s">
        <v>34</v>
      </c>
      <c r="C28" s="6" t="s">
        <v>103</v>
      </c>
      <c r="D28" s="4" t="s">
        <v>90</v>
      </c>
      <c r="E28" s="4" t="s">
        <v>101</v>
      </c>
      <c r="F28" s="4" t="s">
        <v>92</v>
      </c>
      <c r="G28" s="4" t="s">
        <v>104</v>
      </c>
      <c r="H28" s="4"/>
      <c r="I28" s="4"/>
      <c r="J28" s="4"/>
      <c r="K28" s="4"/>
      <c r="L28" s="4"/>
      <c r="M28" s="4" t="s">
        <v>38</v>
      </c>
      <c r="N28" s="4" t="s">
        <v>94</v>
      </c>
      <c r="O28" s="4" t="s">
        <v>40</v>
      </c>
      <c r="P28" s="5" t="s">
        <v>105</v>
      </c>
      <c r="Q28" s="7">
        <v>64100000000</v>
      </c>
      <c r="R28" s="7">
        <v>0</v>
      </c>
      <c r="S28" s="7">
        <v>0</v>
      </c>
      <c r="T28" s="7">
        <v>64100000000</v>
      </c>
      <c r="U28" s="7">
        <v>0</v>
      </c>
      <c r="V28" s="7">
        <v>58161146134.029999</v>
      </c>
      <c r="W28" s="7">
        <v>5938853865.9700003</v>
      </c>
      <c r="X28" s="7">
        <v>24718910360.029999</v>
      </c>
      <c r="Y28" s="7">
        <v>9854787845.5100002</v>
      </c>
      <c r="Z28" s="7">
        <v>9850665785.5100002</v>
      </c>
      <c r="AA28" s="7">
        <v>9833435283.5100002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3580579358168</v>
      </c>
      <c r="R29" s="7">
        <v>5108294770</v>
      </c>
      <c r="S29" s="7">
        <v>4795490754</v>
      </c>
      <c r="T29" s="7">
        <v>3580892162184</v>
      </c>
      <c r="U29" s="7">
        <v>111217000000</v>
      </c>
      <c r="V29" s="7">
        <v>1215314561904.73</v>
      </c>
      <c r="W29" s="7">
        <v>2254360600279.27</v>
      </c>
      <c r="X29" s="7">
        <v>1119187196386.3</v>
      </c>
      <c r="Y29" s="7">
        <v>866049441560.16003</v>
      </c>
      <c r="Z29" s="7">
        <v>862428949631.71997</v>
      </c>
      <c r="AA29" s="7">
        <v>853197008962.71997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workbookViewId="0">
      <pane xSplit="16" ySplit="4" topLeftCell="Y5" activePane="bottomRight" state="frozen"/>
      <selection pane="topRight" activeCell="Q1" sqref="Q1"/>
      <selection pane="bottomLeft" activeCell="A5" sqref="A5"/>
      <selection pane="bottomRight" activeCell="Y5" sqref="Y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106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107</v>
      </c>
      <c r="Q5" s="7">
        <v>939232000000</v>
      </c>
      <c r="R5" s="7">
        <v>0</v>
      </c>
      <c r="S5" s="7">
        <v>0</v>
      </c>
      <c r="T5" s="7">
        <v>939232000000</v>
      </c>
      <c r="U5" s="7">
        <v>0</v>
      </c>
      <c r="V5" s="7">
        <v>287408333017</v>
      </c>
      <c r="W5" s="7">
        <v>651823666983</v>
      </c>
      <c r="X5" s="7">
        <v>287408333017</v>
      </c>
      <c r="Y5" s="7">
        <v>287408333017</v>
      </c>
      <c r="Z5" s="7">
        <v>287408333017</v>
      </c>
      <c r="AA5" s="7">
        <v>287373881244</v>
      </c>
    </row>
    <row r="6" spans="1:27" ht="22.5">
      <c r="A6" s="4" t="s">
        <v>33</v>
      </c>
      <c r="B6" s="5" t="s">
        <v>34</v>
      </c>
      <c r="C6" s="6" t="s">
        <v>108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109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40281095689</v>
      </c>
      <c r="W6" s="7">
        <v>92718904311</v>
      </c>
      <c r="X6" s="7">
        <v>40281095689</v>
      </c>
      <c r="Y6" s="7">
        <v>40281095689</v>
      </c>
      <c r="Z6" s="7">
        <v>40281095689</v>
      </c>
      <c r="AA6" s="7">
        <v>40281095689</v>
      </c>
    </row>
    <row r="7" spans="1:27" ht="22.5">
      <c r="A7" s="4" t="s">
        <v>33</v>
      </c>
      <c r="B7" s="5" t="s">
        <v>34</v>
      </c>
      <c r="C7" s="6" t="s">
        <v>110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111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112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155977897</v>
      </c>
      <c r="W7" s="7">
        <v>374022103</v>
      </c>
      <c r="X7" s="7">
        <v>155977897</v>
      </c>
      <c r="Y7" s="7">
        <v>155977897</v>
      </c>
      <c r="Z7" s="7">
        <v>155977897</v>
      </c>
      <c r="AA7" s="7">
        <v>155977897</v>
      </c>
    </row>
    <row r="8" spans="1:27" ht="22.5">
      <c r="A8" s="4" t="s">
        <v>33</v>
      </c>
      <c r="B8" s="5" t="s">
        <v>34</v>
      </c>
      <c r="C8" s="6" t="s">
        <v>113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114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115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203322902</v>
      </c>
      <c r="W8" s="7">
        <v>436677098</v>
      </c>
      <c r="X8" s="7">
        <v>203322902</v>
      </c>
      <c r="Y8" s="7">
        <v>203322902</v>
      </c>
      <c r="Z8" s="7">
        <v>203322902</v>
      </c>
      <c r="AA8" s="7">
        <v>203322902</v>
      </c>
    </row>
    <row r="9" spans="1:27" ht="22.5">
      <c r="A9" s="4" t="s">
        <v>33</v>
      </c>
      <c r="B9" s="5" t="s">
        <v>34</v>
      </c>
      <c r="C9" s="6" t="s">
        <v>116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117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118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282588017</v>
      </c>
      <c r="W9" s="7">
        <v>51717411983</v>
      </c>
      <c r="X9" s="7">
        <v>282588017</v>
      </c>
      <c r="Y9" s="7">
        <v>282588017</v>
      </c>
      <c r="Z9" s="7">
        <v>282588017</v>
      </c>
      <c r="AA9" s="7">
        <v>282588017</v>
      </c>
    </row>
    <row r="10" spans="1:27" ht="22.5">
      <c r="A10" s="4" t="s">
        <v>33</v>
      </c>
      <c r="B10" s="5" t="s">
        <v>34</v>
      </c>
      <c r="C10" s="6" t="s">
        <v>119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120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121</v>
      </c>
      <c r="Q10" s="7">
        <v>36000000000</v>
      </c>
      <c r="R10" s="7">
        <v>0</v>
      </c>
      <c r="S10" s="7">
        <v>0</v>
      </c>
      <c r="T10" s="7">
        <v>36000000000</v>
      </c>
      <c r="U10" s="7">
        <v>0</v>
      </c>
      <c r="V10" s="7">
        <v>18136162034</v>
      </c>
      <c r="W10" s="7">
        <v>17863837966</v>
      </c>
      <c r="X10" s="7">
        <v>18136162034</v>
      </c>
      <c r="Y10" s="7">
        <v>18136162034</v>
      </c>
      <c r="Z10" s="7">
        <v>18136162034</v>
      </c>
      <c r="AA10" s="7">
        <v>18133901499</v>
      </c>
    </row>
    <row r="11" spans="1:27" ht="22.5">
      <c r="A11" s="4" t="s">
        <v>33</v>
      </c>
      <c r="B11" s="5" t="s">
        <v>34</v>
      </c>
      <c r="C11" s="6" t="s">
        <v>122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123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105287106</v>
      </c>
      <c r="W11" s="7">
        <v>111894712894</v>
      </c>
      <c r="X11" s="7">
        <v>105287106</v>
      </c>
      <c r="Y11" s="7">
        <v>105287106</v>
      </c>
      <c r="Z11" s="7">
        <v>105287106</v>
      </c>
      <c r="AA11" s="7">
        <v>105287106</v>
      </c>
    </row>
    <row r="12" spans="1:27" ht="22.5">
      <c r="A12" s="4" t="s">
        <v>33</v>
      </c>
      <c r="B12" s="5" t="s">
        <v>34</v>
      </c>
      <c r="C12" s="6" t="s">
        <v>124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125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126</v>
      </c>
      <c r="Q12" s="7">
        <v>62000000000</v>
      </c>
      <c r="R12" s="7">
        <v>0</v>
      </c>
      <c r="S12" s="7">
        <v>0</v>
      </c>
      <c r="T12" s="7">
        <v>62000000000</v>
      </c>
      <c r="U12" s="7">
        <v>0</v>
      </c>
      <c r="V12" s="7">
        <v>6745374840</v>
      </c>
      <c r="W12" s="7">
        <v>55254625160</v>
      </c>
      <c r="X12" s="7">
        <v>6745374840</v>
      </c>
      <c r="Y12" s="7">
        <v>6745374840</v>
      </c>
      <c r="Z12" s="7">
        <v>6745374840</v>
      </c>
      <c r="AA12" s="7">
        <v>6745374840</v>
      </c>
    </row>
    <row r="13" spans="1:27" ht="22.5">
      <c r="A13" s="4" t="s">
        <v>33</v>
      </c>
      <c r="B13" s="5" t="s">
        <v>34</v>
      </c>
      <c r="C13" s="6" t="s">
        <v>127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128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129</v>
      </c>
      <c r="Q13" s="7">
        <v>4000000000</v>
      </c>
      <c r="R13" s="7">
        <v>0</v>
      </c>
      <c r="S13" s="7">
        <v>0</v>
      </c>
      <c r="T13" s="7">
        <v>4000000000</v>
      </c>
      <c r="U13" s="7">
        <v>0</v>
      </c>
      <c r="V13" s="7">
        <v>1304017717</v>
      </c>
      <c r="W13" s="7">
        <v>2695982283</v>
      </c>
      <c r="X13" s="7">
        <v>1304017717</v>
      </c>
      <c r="Y13" s="7">
        <v>1304017717</v>
      </c>
      <c r="Z13" s="7">
        <v>1304017717</v>
      </c>
      <c r="AA13" s="7">
        <v>1304017717</v>
      </c>
    </row>
    <row r="14" spans="1:27" ht="22.5">
      <c r="A14" s="4" t="s">
        <v>33</v>
      </c>
      <c r="B14" s="5" t="s">
        <v>34</v>
      </c>
      <c r="C14" s="6" t="s">
        <v>130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114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131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132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133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134</v>
      </c>
      <c r="Q15" s="7">
        <v>35000000000</v>
      </c>
      <c r="R15" s="7">
        <v>0</v>
      </c>
      <c r="S15" s="7">
        <v>0</v>
      </c>
      <c r="T15" s="7">
        <v>35000000000</v>
      </c>
      <c r="U15" s="7">
        <v>0</v>
      </c>
      <c r="V15" s="7">
        <v>8983732826</v>
      </c>
      <c r="W15" s="7">
        <v>26016267174</v>
      </c>
      <c r="X15" s="7">
        <v>8983732826</v>
      </c>
      <c r="Y15" s="7">
        <v>8983732826</v>
      </c>
      <c r="Z15" s="7">
        <v>8983732826</v>
      </c>
      <c r="AA15" s="7">
        <v>8983732826</v>
      </c>
    </row>
    <row r="16" spans="1:27" ht="22.5">
      <c r="A16" s="4" t="s">
        <v>33</v>
      </c>
      <c r="B16" s="5" t="s">
        <v>34</v>
      </c>
      <c r="C16" s="6" t="s">
        <v>135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136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1239902374</v>
      </c>
      <c r="W16" s="7">
        <v>2960097626</v>
      </c>
      <c r="X16" s="7">
        <v>1239902374</v>
      </c>
      <c r="Y16" s="7">
        <v>1239902374</v>
      </c>
      <c r="Z16" s="7">
        <v>1239902374</v>
      </c>
      <c r="AA16" s="7">
        <v>1239902374</v>
      </c>
    </row>
    <row r="17" spans="1:27" ht="22.5">
      <c r="A17" s="4" t="s">
        <v>33</v>
      </c>
      <c r="B17" s="5" t="s">
        <v>34</v>
      </c>
      <c r="C17" s="6" t="s">
        <v>137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138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139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13158856</v>
      </c>
      <c r="W17" s="7">
        <v>57986841144</v>
      </c>
      <c r="X17" s="7">
        <v>13158856</v>
      </c>
      <c r="Y17" s="7">
        <v>13158856</v>
      </c>
      <c r="Z17" s="7">
        <v>13158856</v>
      </c>
      <c r="AA17" s="7">
        <v>13158856</v>
      </c>
    </row>
    <row r="18" spans="1:27" ht="22.5">
      <c r="A18" s="4" t="s">
        <v>33</v>
      </c>
      <c r="B18" s="5" t="s">
        <v>34</v>
      </c>
      <c r="C18" s="6" t="s">
        <v>140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141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82098052870</v>
      </c>
      <c r="W18" s="7">
        <v>238904947130</v>
      </c>
      <c r="X18" s="7">
        <v>80227588835</v>
      </c>
      <c r="Y18" s="7">
        <v>79078750904</v>
      </c>
      <c r="Z18" s="7">
        <v>79074261504</v>
      </c>
      <c r="AA18" s="7">
        <v>76185603396</v>
      </c>
    </row>
    <row r="19" spans="1:27" ht="22.5">
      <c r="A19" s="4" t="s">
        <v>33</v>
      </c>
      <c r="B19" s="5" t="s">
        <v>34</v>
      </c>
      <c r="C19" s="6" t="s">
        <v>142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143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40055309599</v>
      </c>
      <c r="W19" s="7">
        <v>118944690401</v>
      </c>
      <c r="X19" s="7">
        <v>40055309599</v>
      </c>
      <c r="Y19" s="7">
        <v>39522639379</v>
      </c>
      <c r="Z19" s="7">
        <v>39519587579</v>
      </c>
      <c r="AA19" s="7">
        <v>38156748823</v>
      </c>
    </row>
    <row r="20" spans="1:27" ht="22.5">
      <c r="A20" s="4" t="s">
        <v>33</v>
      </c>
      <c r="B20" s="5" t="s">
        <v>34</v>
      </c>
      <c r="C20" s="6" t="s">
        <v>144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128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145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7705517146</v>
      </c>
      <c r="W20" s="7">
        <v>116294482854</v>
      </c>
      <c r="X20" s="7">
        <v>7685712020</v>
      </c>
      <c r="Y20" s="7">
        <v>7680504553</v>
      </c>
      <c r="Z20" s="7">
        <v>7680504553</v>
      </c>
      <c r="AA20" s="7">
        <v>7680504553</v>
      </c>
    </row>
    <row r="21" spans="1:27" ht="22.5">
      <c r="A21" s="4" t="s">
        <v>33</v>
      </c>
      <c r="B21" s="5" t="s">
        <v>34</v>
      </c>
      <c r="C21" s="6" t="s">
        <v>146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111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147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12192516900</v>
      </c>
      <c r="W21" s="7">
        <v>40807483100</v>
      </c>
      <c r="X21" s="7">
        <v>12192516900</v>
      </c>
      <c r="Y21" s="7">
        <v>12031079500</v>
      </c>
      <c r="Z21" s="7">
        <v>12029685400</v>
      </c>
      <c r="AA21" s="7">
        <v>11616386800</v>
      </c>
    </row>
    <row r="22" spans="1:27" ht="22.5">
      <c r="A22" s="4" t="s">
        <v>33</v>
      </c>
      <c r="B22" s="5" t="s">
        <v>34</v>
      </c>
      <c r="C22" s="6" t="s">
        <v>148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114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149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28753447700</v>
      </c>
      <c r="W22" s="7">
        <v>92246552300</v>
      </c>
      <c r="X22" s="7">
        <v>28753447700</v>
      </c>
      <c r="Y22" s="7">
        <v>28336365400</v>
      </c>
      <c r="Z22" s="7">
        <v>28336116500</v>
      </c>
      <c r="AA22" s="7">
        <v>27271393700</v>
      </c>
    </row>
    <row r="23" spans="1:27" ht="22.5">
      <c r="A23" s="4" t="s">
        <v>33</v>
      </c>
      <c r="B23" s="5" t="s">
        <v>34</v>
      </c>
      <c r="C23" s="6" t="s">
        <v>150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117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151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9145687800</v>
      </c>
      <c r="W23" s="7">
        <v>30854312200</v>
      </c>
      <c r="X23" s="7">
        <v>9145687800</v>
      </c>
      <c r="Y23" s="7">
        <v>9024595500</v>
      </c>
      <c r="Z23" s="7">
        <v>9023550000</v>
      </c>
      <c r="AA23" s="7">
        <v>8713542400</v>
      </c>
    </row>
    <row r="24" spans="1:27" ht="22.5">
      <c r="A24" s="4" t="s">
        <v>33</v>
      </c>
      <c r="B24" s="5" t="s">
        <v>34</v>
      </c>
      <c r="C24" s="6" t="s">
        <v>152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120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153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1529741300</v>
      </c>
      <c r="W24" s="7">
        <v>5470258700</v>
      </c>
      <c r="X24" s="7">
        <v>1529741300</v>
      </c>
      <c r="Y24" s="7">
        <v>1509522800</v>
      </c>
      <c r="Z24" s="7">
        <v>1508831400</v>
      </c>
      <c r="AA24" s="7">
        <v>1457069800</v>
      </c>
    </row>
    <row r="25" spans="1:27" ht="22.5">
      <c r="A25" s="4" t="s">
        <v>33</v>
      </c>
      <c r="B25" s="5" t="s">
        <v>34</v>
      </c>
      <c r="C25" s="6" t="s">
        <v>154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155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156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1526984100</v>
      </c>
      <c r="W25" s="7">
        <v>5473015900</v>
      </c>
      <c r="X25" s="7">
        <v>1526984100</v>
      </c>
      <c r="Y25" s="7">
        <v>1506765600</v>
      </c>
      <c r="Z25" s="7">
        <v>1506763500</v>
      </c>
      <c r="AA25" s="7">
        <v>1455001900</v>
      </c>
    </row>
    <row r="26" spans="1:27" ht="33.75">
      <c r="A26" s="4" t="s">
        <v>33</v>
      </c>
      <c r="B26" s="5" t="s">
        <v>34</v>
      </c>
      <c r="C26" s="6" t="s">
        <v>157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158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3049982300</v>
      </c>
      <c r="W26" s="7">
        <v>10950017700</v>
      </c>
      <c r="X26" s="7">
        <v>3049982300</v>
      </c>
      <c r="Y26" s="7">
        <v>3009588800</v>
      </c>
      <c r="Z26" s="7">
        <v>3009584800</v>
      </c>
      <c r="AA26" s="7">
        <v>2906169500</v>
      </c>
    </row>
    <row r="27" spans="1:27" ht="22.5">
      <c r="A27" s="4" t="s">
        <v>33</v>
      </c>
      <c r="B27" s="5" t="s">
        <v>34</v>
      </c>
      <c r="C27" s="6" t="s">
        <v>159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160</v>
      </c>
      <c r="Q27" s="7">
        <v>70000000000</v>
      </c>
      <c r="R27" s="7">
        <v>0</v>
      </c>
      <c r="S27" s="7">
        <v>0</v>
      </c>
      <c r="T27" s="7">
        <v>70000000000</v>
      </c>
      <c r="U27" s="7">
        <v>0</v>
      </c>
      <c r="V27" s="7">
        <v>10095901954</v>
      </c>
      <c r="W27" s="7">
        <v>59904098046</v>
      </c>
      <c r="X27" s="7">
        <v>10095901954</v>
      </c>
      <c r="Y27" s="7">
        <v>10095901954</v>
      </c>
      <c r="Z27" s="7">
        <v>10095901954</v>
      </c>
      <c r="AA27" s="7">
        <v>10095901954</v>
      </c>
    </row>
    <row r="28" spans="1:27" ht="22.5">
      <c r="A28" s="4" t="s">
        <v>33</v>
      </c>
      <c r="B28" s="5" t="s">
        <v>34</v>
      </c>
      <c r="C28" s="6" t="s">
        <v>161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162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963788734</v>
      </c>
      <c r="W28" s="7">
        <v>1036211266</v>
      </c>
      <c r="X28" s="7">
        <v>963788734</v>
      </c>
      <c r="Y28" s="7">
        <v>963788734</v>
      </c>
      <c r="Z28" s="7">
        <v>963788734</v>
      </c>
      <c r="AA28" s="7">
        <v>963788734</v>
      </c>
    </row>
    <row r="29" spans="1:27" ht="22.5">
      <c r="A29" s="4" t="s">
        <v>33</v>
      </c>
      <c r="B29" s="5" t="s">
        <v>34</v>
      </c>
      <c r="C29" s="6" t="s">
        <v>163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164</v>
      </c>
      <c r="Q29" s="7">
        <v>6400000000</v>
      </c>
      <c r="R29" s="7">
        <v>0</v>
      </c>
      <c r="S29" s="7">
        <v>0</v>
      </c>
      <c r="T29" s="7">
        <v>6400000000</v>
      </c>
      <c r="U29" s="7">
        <v>0</v>
      </c>
      <c r="V29" s="7">
        <v>2157431578</v>
      </c>
      <c r="W29" s="7">
        <v>4242568422</v>
      </c>
      <c r="X29" s="7">
        <v>2155431578</v>
      </c>
      <c r="Y29" s="7">
        <v>2155431578</v>
      </c>
      <c r="Z29" s="7">
        <v>2155431578</v>
      </c>
      <c r="AA29" s="7">
        <v>2155431578</v>
      </c>
    </row>
    <row r="30" spans="1:27" ht="22.5">
      <c r="A30" s="4" t="s">
        <v>33</v>
      </c>
      <c r="B30" s="5" t="s">
        <v>34</v>
      </c>
      <c r="C30" s="6" t="s">
        <v>165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133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166</v>
      </c>
      <c r="Q30" s="7">
        <v>2000000</v>
      </c>
      <c r="R30" s="7">
        <v>0</v>
      </c>
      <c r="S30" s="7">
        <v>0</v>
      </c>
      <c r="T30" s="7">
        <v>2000000</v>
      </c>
      <c r="U30" s="7">
        <v>0</v>
      </c>
      <c r="V30" s="7">
        <v>683052</v>
      </c>
      <c r="W30" s="7">
        <v>1316948</v>
      </c>
      <c r="X30" s="7">
        <v>683052</v>
      </c>
      <c r="Y30" s="7">
        <v>683052</v>
      </c>
      <c r="Z30" s="7">
        <v>683052</v>
      </c>
      <c r="AA30" s="7">
        <v>683052</v>
      </c>
    </row>
    <row r="31" spans="1:27" ht="22.5">
      <c r="A31" s="4" t="s">
        <v>33</v>
      </c>
      <c r="B31" s="5" t="s">
        <v>34</v>
      </c>
      <c r="C31" s="6" t="s">
        <v>167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168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169</v>
      </c>
      <c r="Q31" s="7">
        <v>65000000000</v>
      </c>
      <c r="R31" s="7">
        <v>0</v>
      </c>
      <c r="S31" s="7">
        <v>0</v>
      </c>
      <c r="T31" s="7">
        <v>65000000000</v>
      </c>
      <c r="U31" s="7">
        <v>0</v>
      </c>
      <c r="V31" s="7">
        <v>3692984</v>
      </c>
      <c r="W31" s="7">
        <v>64996307016</v>
      </c>
      <c r="X31" s="7">
        <v>3692984</v>
      </c>
      <c r="Y31" s="7">
        <v>3692984</v>
      </c>
      <c r="Z31" s="7">
        <v>3692984</v>
      </c>
      <c r="AA31" s="7">
        <v>3692984</v>
      </c>
    </row>
    <row r="32" spans="1:27" ht="22.5">
      <c r="A32" s="4" t="s">
        <v>33</v>
      </c>
      <c r="B32" s="5" t="s">
        <v>34</v>
      </c>
      <c r="C32" s="6" t="s">
        <v>170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171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172</v>
      </c>
      <c r="Q32" s="7">
        <v>512013000000</v>
      </c>
      <c r="R32" s="7">
        <v>0</v>
      </c>
      <c r="S32" s="7">
        <v>0</v>
      </c>
      <c r="T32" s="7">
        <v>512013000000</v>
      </c>
      <c r="U32" s="7">
        <v>0</v>
      </c>
      <c r="V32" s="7">
        <v>182957746032</v>
      </c>
      <c r="W32" s="7">
        <v>329055253968</v>
      </c>
      <c r="X32" s="7">
        <v>182957746032</v>
      </c>
      <c r="Y32" s="7">
        <v>182957746032</v>
      </c>
      <c r="Z32" s="7">
        <v>182957746032</v>
      </c>
      <c r="AA32" s="7">
        <v>182957746032</v>
      </c>
    </row>
    <row r="33" spans="1:27" ht="22.5">
      <c r="A33" s="4" t="s">
        <v>33</v>
      </c>
      <c r="B33" s="5" t="s">
        <v>34</v>
      </c>
      <c r="C33" s="6" t="s">
        <v>173</v>
      </c>
      <c r="D33" s="4" t="s">
        <v>36</v>
      </c>
      <c r="E33" s="4" t="s">
        <v>43</v>
      </c>
      <c r="F33" s="4" t="s">
        <v>37</v>
      </c>
      <c r="G33" s="4" t="s">
        <v>37</v>
      </c>
      <c r="H33" s="4" t="s">
        <v>128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174</v>
      </c>
      <c r="Q33" s="7">
        <v>39000000</v>
      </c>
      <c r="R33" s="7">
        <v>30000000</v>
      </c>
      <c r="S33" s="7">
        <v>0</v>
      </c>
      <c r="T33" s="7">
        <v>69000000</v>
      </c>
      <c r="U33" s="7">
        <v>0</v>
      </c>
      <c r="V33" s="7">
        <v>65983637</v>
      </c>
      <c r="W33" s="7">
        <v>3016363</v>
      </c>
      <c r="X33" s="7">
        <v>4046800</v>
      </c>
      <c r="Y33" s="7">
        <v>4046800</v>
      </c>
      <c r="Z33" s="7">
        <v>4046800</v>
      </c>
      <c r="AA33" s="7">
        <v>4046800</v>
      </c>
    </row>
    <row r="34" spans="1:27" ht="22.5">
      <c r="A34" s="4" t="s">
        <v>33</v>
      </c>
      <c r="B34" s="5" t="s">
        <v>34</v>
      </c>
      <c r="C34" s="6" t="s">
        <v>175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111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176</v>
      </c>
      <c r="Q34" s="7">
        <v>4557700000</v>
      </c>
      <c r="R34" s="7">
        <v>0</v>
      </c>
      <c r="S34" s="7">
        <v>0</v>
      </c>
      <c r="T34" s="7">
        <v>4557700000</v>
      </c>
      <c r="U34" s="7">
        <v>0</v>
      </c>
      <c r="V34" s="7">
        <v>183401998</v>
      </c>
      <c r="W34" s="7">
        <v>4374298002</v>
      </c>
      <c r="X34" s="7">
        <v>118751998</v>
      </c>
      <c r="Y34" s="7">
        <v>12246998</v>
      </c>
      <c r="Z34" s="7">
        <v>11196998</v>
      </c>
      <c r="AA34" s="7">
        <v>7312492</v>
      </c>
    </row>
    <row r="35" spans="1:27" ht="22.5">
      <c r="A35" s="4" t="s">
        <v>33</v>
      </c>
      <c r="B35" s="5" t="s">
        <v>34</v>
      </c>
      <c r="C35" s="6" t="s">
        <v>177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117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178</v>
      </c>
      <c r="Q35" s="7">
        <v>256000000</v>
      </c>
      <c r="R35" s="7">
        <v>0</v>
      </c>
      <c r="S35" s="7">
        <v>30000000</v>
      </c>
      <c r="T35" s="7">
        <v>226000000</v>
      </c>
      <c r="U35" s="7">
        <v>0</v>
      </c>
      <c r="V35" s="7">
        <v>112143000</v>
      </c>
      <c r="W35" s="7">
        <v>113857000</v>
      </c>
      <c r="X35" s="7">
        <v>1000000</v>
      </c>
      <c r="Y35" s="7">
        <v>1000000</v>
      </c>
      <c r="Z35" s="7">
        <v>1000000</v>
      </c>
      <c r="AA35" s="7">
        <v>1000000</v>
      </c>
    </row>
    <row r="36" spans="1:27" ht="22.5">
      <c r="A36" s="4" t="s">
        <v>33</v>
      </c>
      <c r="B36" s="5" t="s">
        <v>34</v>
      </c>
      <c r="C36" s="6" t="s">
        <v>179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180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181</v>
      </c>
      <c r="Q36" s="7">
        <v>100000000</v>
      </c>
      <c r="R36" s="7">
        <v>0</v>
      </c>
      <c r="S36" s="7">
        <v>66000000</v>
      </c>
      <c r="T36" s="7">
        <v>34000000</v>
      </c>
      <c r="U36" s="7">
        <v>0</v>
      </c>
      <c r="V36" s="7">
        <v>0</v>
      </c>
      <c r="W36" s="7">
        <v>34000000</v>
      </c>
      <c r="X36" s="7">
        <v>0</v>
      </c>
      <c r="Y36" s="7">
        <v>0</v>
      </c>
      <c r="Z36" s="7">
        <v>0</v>
      </c>
      <c r="AA36" s="7">
        <v>0</v>
      </c>
    </row>
    <row r="37" spans="1:27" ht="45">
      <c r="A37" s="4" t="s">
        <v>33</v>
      </c>
      <c r="B37" s="5" t="s">
        <v>34</v>
      </c>
      <c r="C37" s="6" t="s">
        <v>182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74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183</v>
      </c>
      <c r="Q37" s="7">
        <v>11727347000</v>
      </c>
      <c r="R37" s="7">
        <v>37250000</v>
      </c>
      <c r="S37" s="7">
        <v>779232000</v>
      </c>
      <c r="T37" s="7">
        <v>10985365000</v>
      </c>
      <c r="U37" s="7">
        <v>0</v>
      </c>
      <c r="V37" s="7">
        <v>9965372822</v>
      </c>
      <c r="W37" s="7">
        <v>1019992178</v>
      </c>
      <c r="X37" s="7">
        <v>5502297</v>
      </c>
      <c r="Y37" s="7">
        <v>5502297</v>
      </c>
      <c r="Z37" s="7">
        <v>5502297</v>
      </c>
      <c r="AA37" s="7">
        <v>5337605</v>
      </c>
    </row>
    <row r="38" spans="1:27" ht="45">
      <c r="A38" s="4" t="s">
        <v>33</v>
      </c>
      <c r="B38" s="5" t="s">
        <v>34</v>
      </c>
      <c r="C38" s="6" t="s">
        <v>184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128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185</v>
      </c>
      <c r="Q38" s="7">
        <v>28109538000</v>
      </c>
      <c r="R38" s="7">
        <v>33540000</v>
      </c>
      <c r="S38" s="7">
        <v>941962000</v>
      </c>
      <c r="T38" s="7">
        <v>27201116000</v>
      </c>
      <c r="U38" s="7">
        <v>0</v>
      </c>
      <c r="V38" s="7">
        <v>25710176912.619999</v>
      </c>
      <c r="W38" s="7">
        <v>1490939087.3800001</v>
      </c>
      <c r="X38" s="7">
        <v>19526677296.619999</v>
      </c>
      <c r="Y38" s="7">
        <v>1289596811</v>
      </c>
      <c r="Z38" s="7">
        <v>1253373439</v>
      </c>
      <c r="AA38" s="7">
        <v>1225107368</v>
      </c>
    </row>
    <row r="39" spans="1:27" ht="22.5">
      <c r="A39" s="4" t="s">
        <v>33</v>
      </c>
      <c r="B39" s="5" t="s">
        <v>34</v>
      </c>
      <c r="C39" s="6" t="s">
        <v>186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111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187</v>
      </c>
      <c r="Q39" s="7">
        <v>1060110000</v>
      </c>
      <c r="R39" s="7">
        <v>74852000</v>
      </c>
      <c r="S39" s="7">
        <v>50000000</v>
      </c>
      <c r="T39" s="7">
        <v>1084962000</v>
      </c>
      <c r="U39" s="7">
        <v>0</v>
      </c>
      <c r="V39" s="7">
        <v>1021682793</v>
      </c>
      <c r="W39" s="7">
        <v>63279207</v>
      </c>
      <c r="X39" s="7">
        <v>576488326</v>
      </c>
      <c r="Y39" s="7">
        <v>29604326</v>
      </c>
      <c r="Z39" s="7">
        <v>29604326</v>
      </c>
      <c r="AA39" s="7">
        <v>29604326</v>
      </c>
    </row>
    <row r="40" spans="1:27" ht="22.5">
      <c r="A40" s="4" t="s">
        <v>33</v>
      </c>
      <c r="B40" s="5" t="s">
        <v>34</v>
      </c>
      <c r="C40" s="6" t="s">
        <v>188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125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189</v>
      </c>
      <c r="Q40" s="7">
        <v>150000000</v>
      </c>
      <c r="R40" s="7">
        <v>0</v>
      </c>
      <c r="S40" s="7">
        <v>0</v>
      </c>
      <c r="T40" s="7">
        <v>150000000</v>
      </c>
      <c r="U40" s="7">
        <v>0</v>
      </c>
      <c r="V40" s="7">
        <v>0</v>
      </c>
      <c r="W40" s="7">
        <v>150000000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>
      <c r="A41" s="4" t="s">
        <v>33</v>
      </c>
      <c r="B41" s="5" t="s">
        <v>34</v>
      </c>
      <c r="C41" s="6" t="s">
        <v>190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114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191</v>
      </c>
      <c r="Q41" s="7">
        <v>853400000</v>
      </c>
      <c r="R41" s="7">
        <v>130797301</v>
      </c>
      <c r="S41" s="7">
        <v>310000000</v>
      </c>
      <c r="T41" s="7">
        <v>674197301</v>
      </c>
      <c r="U41" s="7">
        <v>0</v>
      </c>
      <c r="V41" s="7">
        <v>121738073</v>
      </c>
      <c r="W41" s="7">
        <v>552459228</v>
      </c>
      <c r="X41" s="7">
        <v>121501904</v>
      </c>
      <c r="Y41" s="7">
        <v>29956141</v>
      </c>
      <c r="Z41" s="7">
        <v>29956141</v>
      </c>
      <c r="AA41" s="7">
        <v>29956141</v>
      </c>
    </row>
    <row r="42" spans="1:27" ht="67.5">
      <c r="A42" s="4" t="s">
        <v>33</v>
      </c>
      <c r="B42" s="5" t="s">
        <v>34</v>
      </c>
      <c r="C42" s="6" t="s">
        <v>192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117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193</v>
      </c>
      <c r="Q42" s="7">
        <v>46184398236</v>
      </c>
      <c r="R42" s="7">
        <v>3683681764</v>
      </c>
      <c r="S42" s="7">
        <v>44920000</v>
      </c>
      <c r="T42" s="7">
        <v>49823160000</v>
      </c>
      <c r="U42" s="7">
        <v>0</v>
      </c>
      <c r="V42" s="7">
        <v>46303194126.080002</v>
      </c>
      <c r="W42" s="7">
        <v>3519965873.9200001</v>
      </c>
      <c r="X42" s="7">
        <v>42976390706.080002</v>
      </c>
      <c r="Y42" s="7">
        <v>10664018179.08</v>
      </c>
      <c r="Z42" s="7">
        <v>10474094729.08</v>
      </c>
      <c r="AA42" s="7">
        <v>10285070616.08</v>
      </c>
    </row>
    <row r="43" spans="1:27" ht="45">
      <c r="A43" s="4" t="s">
        <v>33</v>
      </c>
      <c r="B43" s="5" t="s">
        <v>34</v>
      </c>
      <c r="C43" s="6" t="s">
        <v>194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120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195</v>
      </c>
      <c r="Q43" s="7">
        <v>117612720000</v>
      </c>
      <c r="R43" s="7">
        <v>578195582</v>
      </c>
      <c r="S43" s="7">
        <v>136120000</v>
      </c>
      <c r="T43" s="7">
        <v>118054795582</v>
      </c>
      <c r="U43" s="7">
        <v>0</v>
      </c>
      <c r="V43" s="7">
        <v>116367043471</v>
      </c>
      <c r="W43" s="7">
        <v>1687752111</v>
      </c>
      <c r="X43" s="7">
        <v>103997711933</v>
      </c>
      <c r="Y43" s="7">
        <v>33780406863</v>
      </c>
      <c r="Z43" s="7">
        <v>33237644863</v>
      </c>
      <c r="AA43" s="7">
        <v>32330234767</v>
      </c>
    </row>
    <row r="44" spans="1:27" ht="33.75">
      <c r="A44" s="4" t="s">
        <v>33</v>
      </c>
      <c r="B44" s="5" t="s">
        <v>34</v>
      </c>
      <c r="C44" s="6" t="s">
        <v>196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155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197</v>
      </c>
      <c r="Q44" s="7">
        <v>136559329764</v>
      </c>
      <c r="R44" s="7">
        <v>2775376868</v>
      </c>
      <c r="S44" s="7">
        <v>3836513255</v>
      </c>
      <c r="T44" s="7">
        <v>135498193377</v>
      </c>
      <c r="U44" s="7">
        <v>0</v>
      </c>
      <c r="V44" s="7">
        <v>127015942538</v>
      </c>
      <c r="W44" s="7">
        <v>8482250839</v>
      </c>
      <c r="X44" s="7">
        <v>120222090499</v>
      </c>
      <c r="Y44" s="7">
        <v>20666811033</v>
      </c>
      <c r="Z44" s="7">
        <v>17945291179</v>
      </c>
      <c r="AA44" s="7">
        <v>17821536482</v>
      </c>
    </row>
    <row r="45" spans="1:27" ht="33.75">
      <c r="A45" s="4" t="s">
        <v>33</v>
      </c>
      <c r="B45" s="5" t="s">
        <v>34</v>
      </c>
      <c r="C45" s="6" t="s">
        <v>196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155</v>
      </c>
      <c r="I45" s="4"/>
      <c r="J45" s="4"/>
      <c r="K45" s="4"/>
      <c r="L45" s="4"/>
      <c r="M45" s="4" t="s">
        <v>38</v>
      </c>
      <c r="N45" s="4" t="s">
        <v>52</v>
      </c>
      <c r="O45" s="4" t="s">
        <v>53</v>
      </c>
      <c r="P45" s="5" t="s">
        <v>197</v>
      </c>
      <c r="Q45" s="7">
        <v>117951764</v>
      </c>
      <c r="R45" s="7">
        <v>20490754</v>
      </c>
      <c r="S45" s="7">
        <v>0</v>
      </c>
      <c r="T45" s="7">
        <v>138442518</v>
      </c>
      <c r="U45" s="7">
        <v>0</v>
      </c>
      <c r="V45" s="7">
        <v>50000000</v>
      </c>
      <c r="W45" s="7">
        <v>88442518</v>
      </c>
      <c r="X45" s="7">
        <v>12000000</v>
      </c>
      <c r="Y45" s="7">
        <v>0</v>
      </c>
      <c r="Z45" s="7">
        <v>0</v>
      </c>
      <c r="AA45" s="7">
        <v>0</v>
      </c>
    </row>
    <row r="46" spans="1:27" ht="22.5">
      <c r="A46" s="4" t="s">
        <v>33</v>
      </c>
      <c r="B46" s="5" t="s">
        <v>34</v>
      </c>
      <c r="C46" s="6" t="s">
        <v>198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55</v>
      </c>
      <c r="I46" s="4"/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199</v>
      </c>
      <c r="Q46" s="7">
        <v>6573810000</v>
      </c>
      <c r="R46" s="7">
        <v>12421740</v>
      </c>
      <c r="S46" s="7">
        <v>0</v>
      </c>
      <c r="T46" s="7">
        <v>6586231740</v>
      </c>
      <c r="U46" s="7">
        <v>0</v>
      </c>
      <c r="V46" s="7">
        <v>5697452744</v>
      </c>
      <c r="W46" s="7">
        <v>888778996</v>
      </c>
      <c r="X46" s="7">
        <v>4642470596</v>
      </c>
      <c r="Y46" s="7">
        <v>908824495</v>
      </c>
      <c r="Z46" s="7">
        <v>902067046</v>
      </c>
      <c r="AA46" s="7">
        <v>887722052</v>
      </c>
    </row>
    <row r="47" spans="1:27" ht="22.5">
      <c r="A47" s="4" t="s">
        <v>33</v>
      </c>
      <c r="B47" s="5" t="s">
        <v>34</v>
      </c>
      <c r="C47" s="6" t="s">
        <v>198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55</v>
      </c>
      <c r="I47" s="4"/>
      <c r="J47" s="4"/>
      <c r="K47" s="4"/>
      <c r="L47" s="4"/>
      <c r="M47" s="4" t="s">
        <v>38</v>
      </c>
      <c r="N47" s="4" t="s">
        <v>52</v>
      </c>
      <c r="O47" s="4" t="s">
        <v>53</v>
      </c>
      <c r="P47" s="5" t="s">
        <v>199</v>
      </c>
      <c r="Q47" s="7">
        <v>7111121</v>
      </c>
      <c r="R47" s="7">
        <v>0</v>
      </c>
      <c r="S47" s="7">
        <v>7111121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</row>
    <row r="48" spans="1:27" ht="22.5">
      <c r="A48" s="4" t="s">
        <v>33</v>
      </c>
      <c r="B48" s="5" t="s">
        <v>34</v>
      </c>
      <c r="C48" s="6" t="s">
        <v>200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125</v>
      </c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201</v>
      </c>
      <c r="Q48" s="7">
        <v>11457128404</v>
      </c>
      <c r="R48" s="7">
        <v>11982632000</v>
      </c>
      <c r="S48" s="7">
        <v>1450000000</v>
      </c>
      <c r="T48" s="7">
        <v>21989760404</v>
      </c>
      <c r="U48" s="7">
        <v>0</v>
      </c>
      <c r="V48" s="7">
        <v>20631173864</v>
      </c>
      <c r="W48" s="7">
        <v>1358586540</v>
      </c>
      <c r="X48" s="7">
        <v>12109784408.440001</v>
      </c>
      <c r="Y48" s="7">
        <v>11003999948.440001</v>
      </c>
      <c r="Z48" s="7">
        <v>10940871273</v>
      </c>
      <c r="AA48" s="7">
        <v>10695765847</v>
      </c>
    </row>
    <row r="49" spans="1:27" ht="22.5">
      <c r="A49" s="4" t="s">
        <v>33</v>
      </c>
      <c r="B49" s="5" t="s">
        <v>34</v>
      </c>
      <c r="C49" s="6" t="s">
        <v>202</v>
      </c>
      <c r="D49" s="4" t="s">
        <v>36</v>
      </c>
      <c r="E49" s="4" t="s">
        <v>43</v>
      </c>
      <c r="F49" s="4" t="s">
        <v>43</v>
      </c>
      <c r="G49" s="4" t="s">
        <v>64</v>
      </c>
      <c r="H49" s="4"/>
      <c r="I49" s="4"/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203</v>
      </c>
      <c r="Q49" s="7">
        <v>4000000000</v>
      </c>
      <c r="R49" s="7">
        <v>13051000000</v>
      </c>
      <c r="S49" s="7">
        <v>0</v>
      </c>
      <c r="T49" s="7">
        <v>17051000000</v>
      </c>
      <c r="U49" s="7">
        <v>0</v>
      </c>
      <c r="V49" s="7">
        <v>16560302567</v>
      </c>
      <c r="W49" s="7">
        <v>490697433</v>
      </c>
      <c r="X49" s="7">
        <v>11734319766.129999</v>
      </c>
      <c r="Y49" s="7">
        <v>10520850168.129999</v>
      </c>
      <c r="Z49" s="7">
        <v>10520850168.129999</v>
      </c>
      <c r="AA49" s="7">
        <v>9120850168.1299992</v>
      </c>
    </row>
    <row r="50" spans="1:27" ht="22.5">
      <c r="A50" s="4" t="s">
        <v>33</v>
      </c>
      <c r="B50" s="5" t="s">
        <v>34</v>
      </c>
      <c r="C50" s="6" t="s">
        <v>204</v>
      </c>
      <c r="D50" s="4" t="s">
        <v>36</v>
      </c>
      <c r="E50" s="4" t="s">
        <v>46</v>
      </c>
      <c r="F50" s="4" t="s">
        <v>64</v>
      </c>
      <c r="G50" s="4" t="s">
        <v>43</v>
      </c>
      <c r="H50" s="4" t="s">
        <v>65</v>
      </c>
      <c r="I50" s="4" t="s">
        <v>74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205</v>
      </c>
      <c r="Q50" s="7">
        <v>106000000</v>
      </c>
      <c r="R50" s="7">
        <v>0</v>
      </c>
      <c r="S50" s="7">
        <v>0</v>
      </c>
      <c r="T50" s="7">
        <v>106000000</v>
      </c>
      <c r="U50" s="7">
        <v>0</v>
      </c>
      <c r="V50" s="7">
        <v>27780009</v>
      </c>
      <c r="W50" s="7">
        <v>78219991</v>
      </c>
      <c r="X50" s="7">
        <v>27780009</v>
      </c>
      <c r="Y50" s="7">
        <v>27780009</v>
      </c>
      <c r="Z50" s="7">
        <v>25419483</v>
      </c>
      <c r="AA50" s="7">
        <v>25419483</v>
      </c>
    </row>
    <row r="51" spans="1:27" ht="22.5">
      <c r="A51" s="4" t="s">
        <v>33</v>
      </c>
      <c r="B51" s="5" t="s">
        <v>34</v>
      </c>
      <c r="C51" s="6" t="s">
        <v>206</v>
      </c>
      <c r="D51" s="4" t="s">
        <v>36</v>
      </c>
      <c r="E51" s="4" t="s">
        <v>46</v>
      </c>
      <c r="F51" s="4" t="s">
        <v>64</v>
      </c>
      <c r="G51" s="4" t="s">
        <v>43</v>
      </c>
      <c r="H51" s="4" t="s">
        <v>68</v>
      </c>
      <c r="I51" s="4" t="s">
        <v>65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207</v>
      </c>
      <c r="Q51" s="7">
        <v>9256000000</v>
      </c>
      <c r="R51" s="7">
        <v>0</v>
      </c>
      <c r="S51" s="7">
        <v>4000000000</v>
      </c>
      <c r="T51" s="7">
        <v>5256000000</v>
      </c>
      <c r="U51" s="7">
        <v>0</v>
      </c>
      <c r="V51" s="7">
        <v>4617537484</v>
      </c>
      <c r="W51" s="7">
        <v>638462516</v>
      </c>
      <c r="X51" s="7">
        <v>4617537484</v>
      </c>
      <c r="Y51" s="7">
        <v>4617537484</v>
      </c>
      <c r="Z51" s="7">
        <v>4617537484</v>
      </c>
      <c r="AA51" s="7">
        <v>4617537484</v>
      </c>
    </row>
    <row r="52" spans="1:27" ht="22.5">
      <c r="A52" s="4" t="s">
        <v>33</v>
      </c>
      <c r="B52" s="5" t="s">
        <v>34</v>
      </c>
      <c r="C52" s="6" t="s">
        <v>208</v>
      </c>
      <c r="D52" s="4" t="s">
        <v>36</v>
      </c>
      <c r="E52" s="4" t="s">
        <v>46</v>
      </c>
      <c r="F52" s="4" t="s">
        <v>64</v>
      </c>
      <c r="G52" s="4" t="s">
        <v>43</v>
      </c>
      <c r="H52" s="4" t="s">
        <v>68</v>
      </c>
      <c r="I52" s="4" t="s">
        <v>74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209</v>
      </c>
      <c r="Q52" s="7">
        <v>0</v>
      </c>
      <c r="R52" s="7">
        <v>4000000000</v>
      </c>
      <c r="S52" s="7">
        <v>0</v>
      </c>
      <c r="T52" s="7">
        <v>4000000000</v>
      </c>
      <c r="U52" s="7">
        <v>0</v>
      </c>
      <c r="V52" s="7">
        <v>1161002419</v>
      </c>
      <c r="W52" s="7">
        <v>2838997581</v>
      </c>
      <c r="X52" s="7">
        <v>1161002419</v>
      </c>
      <c r="Y52" s="7">
        <v>1161002419</v>
      </c>
      <c r="Z52" s="7">
        <v>1161002419</v>
      </c>
      <c r="AA52" s="7">
        <v>1161002419</v>
      </c>
    </row>
    <row r="53" spans="1:27" ht="22.5">
      <c r="A53" s="4" t="s">
        <v>33</v>
      </c>
      <c r="B53" s="5" t="s">
        <v>34</v>
      </c>
      <c r="C53" s="6" t="s">
        <v>210</v>
      </c>
      <c r="D53" s="4" t="s">
        <v>36</v>
      </c>
      <c r="E53" s="4" t="s">
        <v>77</v>
      </c>
      <c r="F53" s="4" t="s">
        <v>37</v>
      </c>
      <c r="G53" s="4" t="s">
        <v>37</v>
      </c>
      <c r="H53" s="4"/>
      <c r="I53" s="4"/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211</v>
      </c>
      <c r="Q53" s="7">
        <v>822400000</v>
      </c>
      <c r="R53" s="7">
        <v>0</v>
      </c>
      <c r="S53" s="7">
        <v>0</v>
      </c>
      <c r="T53" s="7">
        <v>822400000</v>
      </c>
      <c r="U53" s="7">
        <v>0</v>
      </c>
      <c r="V53" s="7">
        <v>245175071</v>
      </c>
      <c r="W53" s="7">
        <v>577224929</v>
      </c>
      <c r="X53" s="7">
        <v>8727894</v>
      </c>
      <c r="Y53" s="7">
        <v>8727894</v>
      </c>
      <c r="Z53" s="7">
        <v>8727894</v>
      </c>
      <c r="AA53" s="7">
        <v>8727894</v>
      </c>
    </row>
    <row r="54" spans="1:27" ht="22.5">
      <c r="A54" s="4" t="s">
        <v>33</v>
      </c>
      <c r="B54" s="5" t="s">
        <v>34</v>
      </c>
      <c r="C54" s="6" t="s">
        <v>212</v>
      </c>
      <c r="D54" s="4" t="s">
        <v>36</v>
      </c>
      <c r="E54" s="4" t="s">
        <v>77</v>
      </c>
      <c r="F54" s="4" t="s">
        <v>37</v>
      </c>
      <c r="G54" s="4" t="s">
        <v>43</v>
      </c>
      <c r="H54" s="4"/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213</v>
      </c>
      <c r="Q54" s="7">
        <v>1233600000</v>
      </c>
      <c r="R54" s="7">
        <v>0</v>
      </c>
      <c r="S54" s="7">
        <v>0</v>
      </c>
      <c r="T54" s="7">
        <v>1233600000</v>
      </c>
      <c r="U54" s="7">
        <v>0</v>
      </c>
      <c r="V54" s="7">
        <v>325082270</v>
      </c>
      <c r="W54" s="7">
        <v>908517730</v>
      </c>
      <c r="X54" s="7">
        <v>85878817</v>
      </c>
      <c r="Y54" s="7">
        <v>85878817</v>
      </c>
      <c r="Z54" s="7">
        <v>85878817</v>
      </c>
      <c r="AA54" s="7">
        <v>85878817</v>
      </c>
    </row>
    <row r="55" spans="1:27" ht="22.5">
      <c r="A55" s="4" t="s">
        <v>33</v>
      </c>
      <c r="B55" s="5" t="s">
        <v>34</v>
      </c>
      <c r="C55" s="6" t="s">
        <v>214</v>
      </c>
      <c r="D55" s="4" t="s">
        <v>36</v>
      </c>
      <c r="E55" s="4" t="s">
        <v>80</v>
      </c>
      <c r="F55" s="4" t="s">
        <v>37</v>
      </c>
      <c r="G55" s="4" t="s">
        <v>43</v>
      </c>
      <c r="H55" s="4" t="s">
        <v>65</v>
      </c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215</v>
      </c>
      <c r="Q55" s="7">
        <v>3188600000</v>
      </c>
      <c r="R55" s="7">
        <v>0</v>
      </c>
      <c r="S55" s="7">
        <v>0</v>
      </c>
      <c r="T55" s="7">
        <v>3188600000</v>
      </c>
      <c r="U55" s="7">
        <v>0</v>
      </c>
      <c r="V55" s="7">
        <v>2679620195</v>
      </c>
      <c r="W55" s="7">
        <v>508979805</v>
      </c>
      <c r="X55" s="7">
        <v>2007065060</v>
      </c>
      <c r="Y55" s="7">
        <v>1900048588</v>
      </c>
      <c r="Z55" s="7">
        <v>1900048588</v>
      </c>
      <c r="AA55" s="7">
        <v>1900048588</v>
      </c>
    </row>
    <row r="56" spans="1:27" ht="22.5">
      <c r="A56" s="4" t="s">
        <v>33</v>
      </c>
      <c r="B56" s="5" t="s">
        <v>34</v>
      </c>
      <c r="C56" s="6" t="s">
        <v>216</v>
      </c>
      <c r="D56" s="4" t="s">
        <v>36</v>
      </c>
      <c r="E56" s="4" t="s">
        <v>80</v>
      </c>
      <c r="F56" s="4" t="s">
        <v>37</v>
      </c>
      <c r="G56" s="4" t="s">
        <v>43</v>
      </c>
      <c r="H56" s="4" t="s">
        <v>114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217</v>
      </c>
      <c r="Q56" s="7">
        <v>18400000</v>
      </c>
      <c r="R56" s="7">
        <v>1000000</v>
      </c>
      <c r="S56" s="7">
        <v>0</v>
      </c>
      <c r="T56" s="7">
        <v>19400000</v>
      </c>
      <c r="U56" s="7">
        <v>0</v>
      </c>
      <c r="V56" s="7">
        <v>4055284</v>
      </c>
      <c r="W56" s="7">
        <v>15344716</v>
      </c>
      <c r="X56" s="7">
        <v>4055284</v>
      </c>
      <c r="Y56" s="7">
        <v>4055284</v>
      </c>
      <c r="Z56" s="7">
        <v>4055284</v>
      </c>
      <c r="AA56" s="7">
        <v>4055284</v>
      </c>
    </row>
    <row r="57" spans="1:27" ht="22.5">
      <c r="A57" s="4" t="s">
        <v>33</v>
      </c>
      <c r="B57" s="5" t="s">
        <v>34</v>
      </c>
      <c r="C57" s="6" t="s">
        <v>218</v>
      </c>
      <c r="D57" s="4" t="s">
        <v>36</v>
      </c>
      <c r="E57" s="4" t="s">
        <v>80</v>
      </c>
      <c r="F57" s="4" t="s">
        <v>37</v>
      </c>
      <c r="G57" s="4" t="s">
        <v>43</v>
      </c>
      <c r="H57" s="4" t="s">
        <v>117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219</v>
      </c>
      <c r="Q57" s="7">
        <v>861000000</v>
      </c>
      <c r="R57" s="7">
        <v>0</v>
      </c>
      <c r="S57" s="7">
        <v>31000000</v>
      </c>
      <c r="T57" s="7">
        <v>830000000</v>
      </c>
      <c r="U57" s="7">
        <v>0</v>
      </c>
      <c r="V57" s="7">
        <v>517639367</v>
      </c>
      <c r="W57" s="7">
        <v>312360633</v>
      </c>
      <c r="X57" s="7">
        <v>112454109</v>
      </c>
      <c r="Y57" s="7">
        <v>112454109</v>
      </c>
      <c r="Z57" s="7">
        <v>112454109</v>
      </c>
      <c r="AA57" s="7">
        <v>93147109</v>
      </c>
    </row>
    <row r="58" spans="1:27" ht="22.5">
      <c r="A58" s="4" t="s">
        <v>33</v>
      </c>
      <c r="B58" s="5" t="s">
        <v>34</v>
      </c>
      <c r="C58" s="6" t="s">
        <v>220</v>
      </c>
      <c r="D58" s="4" t="s">
        <v>36</v>
      </c>
      <c r="E58" s="4" t="s">
        <v>80</v>
      </c>
      <c r="F58" s="4" t="s">
        <v>87</v>
      </c>
      <c r="G58" s="4" t="s">
        <v>37</v>
      </c>
      <c r="H58" s="4" t="s">
        <v>128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221</v>
      </c>
      <c r="Q58" s="7">
        <v>8000000</v>
      </c>
      <c r="R58" s="7">
        <v>0</v>
      </c>
      <c r="S58" s="7">
        <v>0</v>
      </c>
      <c r="T58" s="7">
        <v>8000000</v>
      </c>
      <c r="U58" s="7">
        <v>0</v>
      </c>
      <c r="V58" s="7">
        <v>2969346</v>
      </c>
      <c r="W58" s="7">
        <v>5030654</v>
      </c>
      <c r="X58" s="7">
        <v>2969346</v>
      </c>
      <c r="Y58" s="7">
        <v>2969346</v>
      </c>
      <c r="Z58" s="7">
        <v>2969346</v>
      </c>
      <c r="AA58" s="7">
        <v>2969346</v>
      </c>
    </row>
    <row r="59" spans="1:27" ht="22.5">
      <c r="A59" s="4" t="s">
        <v>33</v>
      </c>
      <c r="B59" s="5" t="s">
        <v>34</v>
      </c>
      <c r="C59" s="6" t="s">
        <v>222</v>
      </c>
      <c r="D59" s="4" t="s">
        <v>90</v>
      </c>
      <c r="E59" s="4" t="s">
        <v>91</v>
      </c>
      <c r="F59" s="4" t="s">
        <v>92</v>
      </c>
      <c r="G59" s="4" t="s">
        <v>93</v>
      </c>
      <c r="H59" s="4" t="s">
        <v>223</v>
      </c>
      <c r="I59" s="4" t="s">
        <v>224</v>
      </c>
      <c r="J59" s="4" t="s">
        <v>43</v>
      </c>
      <c r="K59" s="4"/>
      <c r="L59" s="4"/>
      <c r="M59" s="4" t="s">
        <v>38</v>
      </c>
      <c r="N59" s="4" t="s">
        <v>94</v>
      </c>
      <c r="O59" s="4" t="s">
        <v>40</v>
      </c>
      <c r="P59" s="5" t="s">
        <v>225</v>
      </c>
      <c r="Q59" s="7">
        <v>143000000</v>
      </c>
      <c r="R59" s="7">
        <v>21000000</v>
      </c>
      <c r="S59" s="7">
        <v>0</v>
      </c>
      <c r="T59" s="7">
        <v>164000000</v>
      </c>
      <c r="U59" s="7">
        <v>0</v>
      </c>
      <c r="V59" s="7">
        <v>162157255</v>
      </c>
      <c r="W59" s="7">
        <v>1842745</v>
      </c>
      <c r="X59" s="7">
        <v>81481800</v>
      </c>
      <c r="Y59" s="7">
        <v>0</v>
      </c>
      <c r="Z59" s="7">
        <v>0</v>
      </c>
      <c r="AA59" s="7">
        <v>0</v>
      </c>
    </row>
    <row r="60" spans="1:27" ht="22.5">
      <c r="A60" s="4" t="s">
        <v>33</v>
      </c>
      <c r="B60" s="5" t="s">
        <v>34</v>
      </c>
      <c r="C60" s="6" t="s">
        <v>226</v>
      </c>
      <c r="D60" s="4" t="s">
        <v>90</v>
      </c>
      <c r="E60" s="4" t="s">
        <v>91</v>
      </c>
      <c r="F60" s="4" t="s">
        <v>92</v>
      </c>
      <c r="G60" s="4" t="s">
        <v>93</v>
      </c>
      <c r="H60" s="4" t="s">
        <v>223</v>
      </c>
      <c r="I60" s="4" t="s">
        <v>227</v>
      </c>
      <c r="J60" s="4" t="s">
        <v>43</v>
      </c>
      <c r="K60" s="4"/>
      <c r="L60" s="4"/>
      <c r="M60" s="4" t="s">
        <v>38</v>
      </c>
      <c r="N60" s="4" t="s">
        <v>94</v>
      </c>
      <c r="O60" s="4" t="s">
        <v>40</v>
      </c>
      <c r="P60" s="5" t="s">
        <v>225</v>
      </c>
      <c r="Q60" s="7">
        <v>6232000000</v>
      </c>
      <c r="R60" s="7">
        <v>0</v>
      </c>
      <c r="S60" s="7">
        <v>21000000</v>
      </c>
      <c r="T60" s="7">
        <v>6211000000</v>
      </c>
      <c r="U60" s="7">
        <v>0</v>
      </c>
      <c r="V60" s="7">
        <v>2997485631</v>
      </c>
      <c r="W60" s="7">
        <v>3213514369</v>
      </c>
      <c r="X60" s="7">
        <v>1976791613</v>
      </c>
      <c r="Y60" s="7">
        <v>0</v>
      </c>
      <c r="Z60" s="7">
        <v>0</v>
      </c>
      <c r="AA60" s="7">
        <v>0</v>
      </c>
    </row>
    <row r="61" spans="1:27" ht="22.5">
      <c r="A61" s="4" t="s">
        <v>33</v>
      </c>
      <c r="B61" s="5" t="s">
        <v>34</v>
      </c>
      <c r="C61" s="6" t="s">
        <v>228</v>
      </c>
      <c r="D61" s="4" t="s">
        <v>90</v>
      </c>
      <c r="E61" s="4" t="s">
        <v>91</v>
      </c>
      <c r="F61" s="4" t="s">
        <v>92</v>
      </c>
      <c r="G61" s="4" t="s">
        <v>39</v>
      </c>
      <c r="H61" s="4" t="s">
        <v>223</v>
      </c>
      <c r="I61" s="4" t="s">
        <v>227</v>
      </c>
      <c r="J61" s="4" t="s">
        <v>43</v>
      </c>
      <c r="K61" s="4"/>
      <c r="L61" s="4"/>
      <c r="M61" s="4" t="s">
        <v>38</v>
      </c>
      <c r="N61" s="4" t="s">
        <v>94</v>
      </c>
      <c r="O61" s="4" t="s">
        <v>40</v>
      </c>
      <c r="P61" s="5" t="s">
        <v>225</v>
      </c>
      <c r="Q61" s="7">
        <v>305000000</v>
      </c>
      <c r="R61" s="7">
        <v>0</v>
      </c>
      <c r="S61" s="7">
        <v>0</v>
      </c>
      <c r="T61" s="7">
        <v>305000000</v>
      </c>
      <c r="U61" s="7">
        <v>0</v>
      </c>
      <c r="V61" s="7">
        <v>45231543</v>
      </c>
      <c r="W61" s="7">
        <v>259768457</v>
      </c>
      <c r="X61" s="7">
        <v>45231543</v>
      </c>
      <c r="Y61" s="7">
        <v>0</v>
      </c>
      <c r="Z61" s="7">
        <v>0</v>
      </c>
      <c r="AA61" s="7">
        <v>0</v>
      </c>
    </row>
    <row r="62" spans="1:27" ht="22.5">
      <c r="A62" s="4" t="s">
        <v>33</v>
      </c>
      <c r="B62" s="5" t="s">
        <v>34</v>
      </c>
      <c r="C62" s="6" t="s">
        <v>229</v>
      </c>
      <c r="D62" s="4" t="s">
        <v>90</v>
      </c>
      <c r="E62" s="4" t="s">
        <v>91</v>
      </c>
      <c r="F62" s="4" t="s">
        <v>92</v>
      </c>
      <c r="G62" s="4" t="s">
        <v>39</v>
      </c>
      <c r="H62" s="4" t="s">
        <v>223</v>
      </c>
      <c r="I62" s="4" t="s">
        <v>224</v>
      </c>
      <c r="J62" s="4" t="s">
        <v>43</v>
      </c>
      <c r="K62" s="4"/>
      <c r="L62" s="4"/>
      <c r="M62" s="4" t="s">
        <v>38</v>
      </c>
      <c r="N62" s="4" t="s">
        <v>94</v>
      </c>
      <c r="O62" s="4" t="s">
        <v>40</v>
      </c>
      <c r="P62" s="5" t="s">
        <v>225</v>
      </c>
      <c r="Q62" s="7">
        <v>195000000</v>
      </c>
      <c r="R62" s="7">
        <v>0</v>
      </c>
      <c r="S62" s="7">
        <v>0</v>
      </c>
      <c r="T62" s="7">
        <v>195000000</v>
      </c>
      <c r="U62" s="7">
        <v>0</v>
      </c>
      <c r="V62" s="7">
        <v>0</v>
      </c>
      <c r="W62" s="7">
        <v>195000000</v>
      </c>
      <c r="X62" s="7">
        <v>0</v>
      </c>
      <c r="Y62" s="7">
        <v>0</v>
      </c>
      <c r="Z62" s="7">
        <v>0</v>
      </c>
      <c r="AA62" s="7">
        <v>0</v>
      </c>
    </row>
    <row r="63" spans="1:27" ht="22.5">
      <c r="A63" s="4" t="s">
        <v>33</v>
      </c>
      <c r="B63" s="5" t="s">
        <v>34</v>
      </c>
      <c r="C63" s="6" t="s">
        <v>230</v>
      </c>
      <c r="D63" s="4" t="s">
        <v>90</v>
      </c>
      <c r="E63" s="4" t="s">
        <v>91</v>
      </c>
      <c r="F63" s="4" t="s">
        <v>92</v>
      </c>
      <c r="G63" s="4" t="s">
        <v>71</v>
      </c>
      <c r="H63" s="4" t="s">
        <v>223</v>
      </c>
      <c r="I63" s="4" t="s">
        <v>227</v>
      </c>
      <c r="J63" s="4" t="s">
        <v>43</v>
      </c>
      <c r="K63" s="4"/>
      <c r="L63" s="4"/>
      <c r="M63" s="4" t="s">
        <v>38</v>
      </c>
      <c r="N63" s="4" t="s">
        <v>94</v>
      </c>
      <c r="O63" s="4" t="s">
        <v>40</v>
      </c>
      <c r="P63" s="5" t="s">
        <v>225</v>
      </c>
      <c r="Q63" s="7">
        <v>4604800</v>
      </c>
      <c r="R63" s="7">
        <v>0</v>
      </c>
      <c r="S63" s="7">
        <v>0</v>
      </c>
      <c r="T63" s="7">
        <v>4604800</v>
      </c>
      <c r="U63" s="7">
        <v>0</v>
      </c>
      <c r="V63" s="7">
        <v>0</v>
      </c>
      <c r="W63" s="7">
        <v>4604800</v>
      </c>
      <c r="X63" s="7">
        <v>0</v>
      </c>
      <c r="Y63" s="7">
        <v>0</v>
      </c>
      <c r="Z63" s="7">
        <v>0</v>
      </c>
      <c r="AA63" s="7">
        <v>0</v>
      </c>
    </row>
    <row r="64" spans="1:27" ht="22.5">
      <c r="A64" s="4" t="s">
        <v>33</v>
      </c>
      <c r="B64" s="5" t="s">
        <v>34</v>
      </c>
      <c r="C64" s="6" t="s">
        <v>231</v>
      </c>
      <c r="D64" s="4" t="s">
        <v>90</v>
      </c>
      <c r="E64" s="4" t="s">
        <v>91</v>
      </c>
      <c r="F64" s="4" t="s">
        <v>92</v>
      </c>
      <c r="G64" s="4" t="s">
        <v>71</v>
      </c>
      <c r="H64" s="4" t="s">
        <v>223</v>
      </c>
      <c r="I64" s="4" t="s">
        <v>232</v>
      </c>
      <c r="J64" s="4" t="s">
        <v>43</v>
      </c>
      <c r="K64" s="4"/>
      <c r="L64" s="4"/>
      <c r="M64" s="4" t="s">
        <v>38</v>
      </c>
      <c r="N64" s="4" t="s">
        <v>94</v>
      </c>
      <c r="O64" s="4" t="s">
        <v>40</v>
      </c>
      <c r="P64" s="5" t="s">
        <v>225</v>
      </c>
      <c r="Q64" s="7">
        <v>6370395200</v>
      </c>
      <c r="R64" s="7">
        <v>0</v>
      </c>
      <c r="S64" s="7">
        <v>0</v>
      </c>
      <c r="T64" s="7">
        <v>6370395200</v>
      </c>
      <c r="U64" s="7">
        <v>0</v>
      </c>
      <c r="V64" s="7">
        <v>6370395200</v>
      </c>
      <c r="W64" s="7">
        <v>0</v>
      </c>
      <c r="X64" s="7">
        <v>6370395200</v>
      </c>
      <c r="Y64" s="7">
        <v>0</v>
      </c>
      <c r="Z64" s="7">
        <v>0</v>
      </c>
      <c r="AA64" s="7">
        <v>0</v>
      </c>
    </row>
    <row r="65" spans="1:27" ht="22.5">
      <c r="A65" s="4" t="s">
        <v>33</v>
      </c>
      <c r="B65" s="5" t="s">
        <v>34</v>
      </c>
      <c r="C65" s="6" t="s">
        <v>233</v>
      </c>
      <c r="D65" s="4" t="s">
        <v>90</v>
      </c>
      <c r="E65" s="4" t="s">
        <v>101</v>
      </c>
      <c r="F65" s="4" t="s">
        <v>92</v>
      </c>
      <c r="G65" s="4" t="s">
        <v>52</v>
      </c>
      <c r="H65" s="4" t="s">
        <v>223</v>
      </c>
      <c r="I65" s="4" t="s">
        <v>234</v>
      </c>
      <c r="J65" s="4" t="s">
        <v>43</v>
      </c>
      <c r="K65" s="4"/>
      <c r="L65" s="4"/>
      <c r="M65" s="4" t="s">
        <v>38</v>
      </c>
      <c r="N65" s="4" t="s">
        <v>94</v>
      </c>
      <c r="O65" s="4" t="s">
        <v>40</v>
      </c>
      <c r="P65" s="5" t="s">
        <v>225</v>
      </c>
      <c r="Q65" s="7">
        <v>4633925000</v>
      </c>
      <c r="R65" s="7">
        <v>0</v>
      </c>
      <c r="S65" s="7">
        <v>2407226733</v>
      </c>
      <c r="T65" s="7">
        <v>2226698267</v>
      </c>
      <c r="U65" s="7">
        <v>0</v>
      </c>
      <c r="V65" s="7">
        <v>2031188913</v>
      </c>
      <c r="W65" s="7">
        <v>195509354</v>
      </c>
      <c r="X65" s="7">
        <v>116382701</v>
      </c>
      <c r="Y65" s="7">
        <v>22697606</v>
      </c>
      <c r="Z65" s="7">
        <v>22697606</v>
      </c>
      <c r="AA65" s="7">
        <v>22697606</v>
      </c>
    </row>
    <row r="66" spans="1:27" ht="22.5">
      <c r="A66" s="4" t="s">
        <v>33</v>
      </c>
      <c r="B66" s="5" t="s">
        <v>34</v>
      </c>
      <c r="C66" s="6" t="s">
        <v>235</v>
      </c>
      <c r="D66" s="4" t="s">
        <v>90</v>
      </c>
      <c r="E66" s="4" t="s">
        <v>101</v>
      </c>
      <c r="F66" s="4" t="s">
        <v>92</v>
      </c>
      <c r="G66" s="4" t="s">
        <v>52</v>
      </c>
      <c r="H66" s="4" t="s">
        <v>223</v>
      </c>
      <c r="I66" s="4" t="s">
        <v>236</v>
      </c>
      <c r="J66" s="4" t="s">
        <v>43</v>
      </c>
      <c r="K66" s="4"/>
      <c r="L66" s="4"/>
      <c r="M66" s="4" t="s">
        <v>38</v>
      </c>
      <c r="N66" s="4" t="s">
        <v>94</v>
      </c>
      <c r="O66" s="4" t="s">
        <v>40</v>
      </c>
      <c r="P66" s="5" t="s">
        <v>225</v>
      </c>
      <c r="Q66" s="7">
        <v>0</v>
      </c>
      <c r="R66" s="7">
        <v>2407226733</v>
      </c>
      <c r="S66" s="7">
        <v>0</v>
      </c>
      <c r="T66" s="7">
        <v>2407226733</v>
      </c>
      <c r="U66" s="7">
        <v>0</v>
      </c>
      <c r="V66" s="7">
        <v>2407226733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22.5">
      <c r="A67" s="4" t="s">
        <v>33</v>
      </c>
      <c r="B67" s="5" t="s">
        <v>34</v>
      </c>
      <c r="C67" s="6" t="s">
        <v>237</v>
      </c>
      <c r="D67" s="4" t="s">
        <v>90</v>
      </c>
      <c r="E67" s="4" t="s">
        <v>101</v>
      </c>
      <c r="F67" s="4" t="s">
        <v>92</v>
      </c>
      <c r="G67" s="4" t="s">
        <v>104</v>
      </c>
      <c r="H67" s="4" t="s">
        <v>223</v>
      </c>
      <c r="I67" s="4" t="s">
        <v>238</v>
      </c>
      <c r="J67" s="4" t="s">
        <v>43</v>
      </c>
      <c r="K67" s="4"/>
      <c r="L67" s="4"/>
      <c r="M67" s="4" t="s">
        <v>38</v>
      </c>
      <c r="N67" s="4" t="s">
        <v>94</v>
      </c>
      <c r="O67" s="4" t="s">
        <v>40</v>
      </c>
      <c r="P67" s="5" t="s">
        <v>225</v>
      </c>
      <c r="Q67" s="7">
        <v>14330283235</v>
      </c>
      <c r="R67" s="7">
        <v>0</v>
      </c>
      <c r="S67" s="7">
        <v>0</v>
      </c>
      <c r="T67" s="7">
        <v>14330283235</v>
      </c>
      <c r="U67" s="7">
        <v>0</v>
      </c>
      <c r="V67" s="7">
        <v>8418066965.0299997</v>
      </c>
      <c r="W67" s="7">
        <v>5912216269.9700003</v>
      </c>
      <c r="X67" s="7">
        <v>4315126448.0299997</v>
      </c>
      <c r="Y67" s="7">
        <v>341640136.50999999</v>
      </c>
      <c r="Z67" s="7">
        <v>341640136.50999999</v>
      </c>
      <c r="AA67" s="7">
        <v>341640136.50999999</v>
      </c>
    </row>
    <row r="68" spans="1:27" ht="22.5">
      <c r="A68" s="4" t="s">
        <v>33</v>
      </c>
      <c r="B68" s="5" t="s">
        <v>34</v>
      </c>
      <c r="C68" s="6" t="s">
        <v>239</v>
      </c>
      <c r="D68" s="4" t="s">
        <v>90</v>
      </c>
      <c r="E68" s="4" t="s">
        <v>101</v>
      </c>
      <c r="F68" s="4" t="s">
        <v>92</v>
      </c>
      <c r="G68" s="4" t="s">
        <v>104</v>
      </c>
      <c r="H68" s="4" t="s">
        <v>223</v>
      </c>
      <c r="I68" s="4" t="s">
        <v>234</v>
      </c>
      <c r="J68" s="4" t="s">
        <v>43</v>
      </c>
      <c r="K68" s="4"/>
      <c r="L68" s="4"/>
      <c r="M68" s="4" t="s">
        <v>38</v>
      </c>
      <c r="N68" s="4" t="s">
        <v>94</v>
      </c>
      <c r="O68" s="4" t="s">
        <v>40</v>
      </c>
      <c r="P68" s="5" t="s">
        <v>225</v>
      </c>
      <c r="Q68" s="7">
        <v>49769716765</v>
      </c>
      <c r="R68" s="7">
        <v>0</v>
      </c>
      <c r="S68" s="7">
        <v>0</v>
      </c>
      <c r="T68" s="7">
        <v>49769716765</v>
      </c>
      <c r="U68" s="7">
        <v>0</v>
      </c>
      <c r="V68" s="7">
        <v>49743079169</v>
      </c>
      <c r="W68" s="7">
        <v>26637596</v>
      </c>
      <c r="X68" s="7">
        <v>20403783912</v>
      </c>
      <c r="Y68" s="7">
        <v>9513147709</v>
      </c>
      <c r="Z68" s="7">
        <v>9509025649</v>
      </c>
      <c r="AA68" s="7">
        <v>9491795147</v>
      </c>
    </row>
    <row r="69" spans="1:27">
      <c r="A69" s="4" t="s">
        <v>1</v>
      </c>
      <c r="B69" s="5" t="s">
        <v>1</v>
      </c>
      <c r="C69" s="6" t="s">
        <v>1</v>
      </c>
      <c r="D69" s="4" t="s">
        <v>1</v>
      </c>
      <c r="E69" s="4" t="s">
        <v>1</v>
      </c>
      <c r="F69" s="4" t="s">
        <v>1</v>
      </c>
      <c r="G69" s="4" t="s">
        <v>1</v>
      </c>
      <c r="H69" s="4" t="s">
        <v>1</v>
      </c>
      <c r="I69" s="4" t="s">
        <v>1</v>
      </c>
      <c r="J69" s="4" t="s">
        <v>1</v>
      </c>
      <c r="K69" s="4" t="s">
        <v>1</v>
      </c>
      <c r="L69" s="4" t="s">
        <v>1</v>
      </c>
      <c r="M69" s="4" t="s">
        <v>1</v>
      </c>
      <c r="N69" s="4" t="s">
        <v>1</v>
      </c>
      <c r="O69" s="4" t="s">
        <v>1</v>
      </c>
      <c r="P69" s="5" t="s">
        <v>1</v>
      </c>
      <c r="Q69" s="7">
        <v>3404865469289</v>
      </c>
      <c r="R69" s="7">
        <v>38839464742</v>
      </c>
      <c r="S69" s="7">
        <v>14111085109</v>
      </c>
      <c r="T69" s="7">
        <v>3429593848922</v>
      </c>
      <c r="U69" s="7">
        <v>0</v>
      </c>
      <c r="V69" s="7">
        <v>1198656738723.73</v>
      </c>
      <c r="W69" s="7">
        <v>2230937110198.27</v>
      </c>
      <c r="X69" s="7">
        <v>1102588568332.3</v>
      </c>
      <c r="Y69" s="7">
        <v>849450813506.16003</v>
      </c>
      <c r="Z69" s="7">
        <v>845872038919.71997</v>
      </c>
      <c r="AA69" s="7">
        <v>836640370150.71997</v>
      </c>
    </row>
    <row r="70" spans="1:27">
      <c r="A70" s="4" t="s">
        <v>1</v>
      </c>
      <c r="B70" s="8" t="s">
        <v>1</v>
      </c>
      <c r="C70" s="6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 t="s">
        <v>1</v>
      </c>
      <c r="K70" s="4" t="s">
        <v>1</v>
      </c>
      <c r="L70" s="4" t="s">
        <v>1</v>
      </c>
      <c r="M70" s="4" t="s">
        <v>1</v>
      </c>
      <c r="N70" s="4" t="s">
        <v>1</v>
      </c>
      <c r="O70" s="4" t="s">
        <v>1</v>
      </c>
      <c r="P70" s="5" t="s">
        <v>1</v>
      </c>
      <c r="Q70" s="9" t="s">
        <v>1</v>
      </c>
      <c r="R70" s="9" t="s">
        <v>1</v>
      </c>
      <c r="S70" s="9" t="s">
        <v>1</v>
      </c>
      <c r="T70" s="9" t="s">
        <v>1</v>
      </c>
      <c r="U70" s="9" t="s">
        <v>1</v>
      </c>
      <c r="V70" s="9" t="s">
        <v>1</v>
      </c>
      <c r="W70" s="9" t="s">
        <v>1</v>
      </c>
      <c r="X70" s="9" t="s">
        <v>1</v>
      </c>
      <c r="Y70" s="9" t="s">
        <v>1</v>
      </c>
      <c r="Z70" s="9" t="s">
        <v>1</v>
      </c>
      <c r="AA70" s="9" t="s">
        <v>1</v>
      </c>
    </row>
    <row r="71" spans="1:27" ht="33.950000000000003" customHeight="1">
      <c r="A71" s="10" t="s">
        <v>240</v>
      </c>
    </row>
    <row r="72" spans="1:27">
      <c r="A72" s="10" t="s">
        <v>241</v>
      </c>
    </row>
    <row r="73" spans="1:27">
      <c r="A73" s="10" t="s">
        <v>242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5" sqref="Q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4346000000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399000000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0</v>
      </c>
      <c r="T7" s="7">
        <v>81217000000</v>
      </c>
      <c r="U7" s="7">
        <v>81217000000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71</v>
      </c>
      <c r="O8" s="4" t="s">
        <v>40</v>
      </c>
      <c r="P8" s="5" t="s">
        <v>72</v>
      </c>
      <c r="Q8" s="7">
        <v>17648500000</v>
      </c>
      <c r="R8" s="7">
        <v>0</v>
      </c>
      <c r="S8" s="7">
        <v>0</v>
      </c>
      <c r="T8" s="7">
        <v>17648500000</v>
      </c>
      <c r="U8" s="7">
        <v>0</v>
      </c>
      <c r="V8" s="7">
        <v>12736311886</v>
      </c>
      <c r="W8" s="7">
        <v>4912188114</v>
      </c>
      <c r="X8" s="7">
        <v>12736311886</v>
      </c>
      <c r="Y8" s="7">
        <v>12736311886</v>
      </c>
      <c r="Z8" s="7">
        <v>12710209488</v>
      </c>
      <c r="AA8" s="7">
        <v>12710209488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71</v>
      </c>
      <c r="O9" s="4" t="s">
        <v>40</v>
      </c>
      <c r="P9" s="5" t="s">
        <v>75</v>
      </c>
      <c r="Q9" s="7">
        <v>17648500000</v>
      </c>
      <c r="R9" s="7">
        <v>0</v>
      </c>
      <c r="S9" s="7">
        <v>0</v>
      </c>
      <c r="T9" s="7">
        <v>17648500000</v>
      </c>
      <c r="U9" s="7">
        <v>0</v>
      </c>
      <c r="V9" s="7">
        <v>3921239395</v>
      </c>
      <c r="W9" s="7">
        <v>13727260605</v>
      </c>
      <c r="X9" s="7">
        <v>3862044268</v>
      </c>
      <c r="Y9" s="7">
        <v>3862044268</v>
      </c>
      <c r="Z9" s="7">
        <v>3846429324</v>
      </c>
      <c r="AA9" s="7">
        <v>3846429324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121259000000</v>
      </c>
      <c r="R10" s="7">
        <f t="shared" ref="R10:AA10" si="0">SUM(R5:R9)</f>
        <v>0</v>
      </c>
      <c r="S10" s="7">
        <f t="shared" si="0"/>
        <v>4745000000</v>
      </c>
      <c r="T10" s="7">
        <f t="shared" si="0"/>
        <v>116514000000</v>
      </c>
      <c r="U10" s="7">
        <f t="shared" si="0"/>
        <v>81217000000</v>
      </c>
      <c r="V10" s="7">
        <f t="shared" si="0"/>
        <v>16657551281</v>
      </c>
      <c r="W10" s="7">
        <f t="shared" si="0"/>
        <v>18639448719</v>
      </c>
      <c r="X10" s="7">
        <f t="shared" si="0"/>
        <v>16598356154</v>
      </c>
      <c r="Y10" s="7">
        <f t="shared" si="0"/>
        <v>16598356154</v>
      </c>
      <c r="Z10" s="7">
        <f t="shared" si="0"/>
        <v>16556638812</v>
      </c>
      <c r="AA10" s="7">
        <f t="shared" si="0"/>
        <v>16556638812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/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O17" sqref="O1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0</v>
      </c>
      <c r="R5" s="7">
        <v>30000000</v>
      </c>
      <c r="S5" s="7">
        <v>0</v>
      </c>
      <c r="T5" s="7">
        <v>30000000</v>
      </c>
      <c r="U5" s="7">
        <v>0</v>
      </c>
      <c r="V5" s="7">
        <v>271900</v>
      </c>
      <c r="W5" s="7">
        <v>29728100</v>
      </c>
      <c r="X5" s="7">
        <v>271900</v>
      </c>
      <c r="Y5" s="7">
        <v>271900</v>
      </c>
      <c r="Z5" s="7">
        <v>271900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0</v>
      </c>
      <c r="R6" s="7">
        <f t="shared" ref="R6:AA6" si="0">SUM(R5)</f>
        <v>30000000</v>
      </c>
      <c r="S6" s="7">
        <f t="shared" si="0"/>
        <v>0</v>
      </c>
      <c r="T6" s="7">
        <f t="shared" si="0"/>
        <v>30000000</v>
      </c>
      <c r="U6" s="7">
        <f t="shared" si="0"/>
        <v>0</v>
      </c>
      <c r="V6" s="7">
        <f t="shared" si="0"/>
        <v>271900</v>
      </c>
      <c r="W6" s="7">
        <f t="shared" si="0"/>
        <v>29728100</v>
      </c>
      <c r="X6" s="7">
        <f t="shared" si="0"/>
        <v>271900</v>
      </c>
      <c r="Y6" s="7">
        <f t="shared" si="0"/>
        <v>271900</v>
      </c>
      <c r="Z6" s="7">
        <f t="shared" si="0"/>
        <v>271900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M18" sqref="M1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84</v>
      </c>
      <c r="D5" s="4" t="s">
        <v>36</v>
      </c>
      <c r="E5" s="4" t="s">
        <v>80</v>
      </c>
      <c r="F5" s="4" t="s">
        <v>64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71</v>
      </c>
      <c r="O5" s="4" t="s">
        <v>53</v>
      </c>
      <c r="P5" s="5" t="s">
        <v>85</v>
      </c>
      <c r="Q5" s="7">
        <v>4462000000</v>
      </c>
      <c r="R5" s="7">
        <v>0</v>
      </c>
      <c r="S5" s="7">
        <v>0</v>
      </c>
      <c r="T5" s="7">
        <v>4462000000</v>
      </c>
      <c r="U5" s="7">
        <v>0</v>
      </c>
      <c r="V5" s="7">
        <v>0</v>
      </c>
      <c r="W5" s="7">
        <v>4462000000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4462000000</v>
      </c>
      <c r="R6" s="7">
        <f t="shared" ref="R6:AA6" si="0">SUM(R5)</f>
        <v>0</v>
      </c>
      <c r="S6" s="7">
        <f t="shared" si="0"/>
        <v>0</v>
      </c>
      <c r="T6" s="7">
        <f t="shared" si="0"/>
        <v>4462000000</v>
      </c>
      <c r="U6" s="7">
        <f t="shared" si="0"/>
        <v>0</v>
      </c>
      <c r="V6" s="7">
        <f t="shared" si="0"/>
        <v>0</v>
      </c>
      <c r="W6" s="7">
        <f t="shared" si="0"/>
        <v>4462000000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ABRL 2019</vt:lpstr>
      <vt:lpstr>DESAGREGADO ABRIL 2019</vt:lpstr>
      <vt:lpstr>TRANSFEREN NO DESAGRE ABR 2019</vt:lpstr>
      <vt:lpstr>TASA Y D.ADMV X DSG ABR2019</vt:lpstr>
      <vt:lpstr>GASTOSxTRIBUT NODESG ABR 2019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2019-05-02T14:09:34Z</dcterms:created>
  <dcterms:modified xsi:type="dcterms:W3CDTF">2019-05-06T16:25:53Z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