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17_Proceso Contractual Papelería Utiles de Escritorio y Oficina\"/>
    </mc:Choice>
  </mc:AlternateContent>
  <bookViews>
    <workbookView xWindow="0" yWindow="0" windowWidth="23925" windowHeight="9660"/>
  </bookViews>
  <sheets>
    <sheet name="OFERTA ECNOMICA" sheetId="4" r:id="rId1"/>
  </sheets>
  <definedNames>
    <definedName name="_xlnm.Print_Area" localSheetId="0">'OFERTA ECNOMICA'!$A$1:$J$76</definedName>
    <definedName name="_xlnm.Print_Titles" localSheetId="0">'OFERTA ECNOMICA'!$1:$5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4" l="1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" i="4"/>
  <c r="J68" i="4" l="1"/>
</calcChain>
</file>

<file path=xl/sharedStrings.xml><?xml version="1.0" encoding="utf-8"?>
<sst xmlns="http://schemas.openxmlformats.org/spreadsheetml/2006/main" count="137" uniqueCount="80">
  <si>
    <t>ÍTEM</t>
  </si>
  <si>
    <t>DESCRIPCIÓN</t>
  </si>
  <si>
    <t>UM</t>
  </si>
  <si>
    <t>CANTIDAD</t>
  </si>
  <si>
    <t>CC</t>
  </si>
  <si>
    <t>Telefono</t>
  </si>
  <si>
    <t>Valor Total</t>
  </si>
  <si>
    <t>Firma Representante Legal o Persona Natural</t>
  </si>
  <si>
    <t>Valor unitario</t>
  </si>
  <si>
    <t>Almohadilla para sellos</t>
  </si>
  <si>
    <t>Legajador AZ Tamaño Carta</t>
  </si>
  <si>
    <t>Legajador AZ Tamaño Oficio</t>
  </si>
  <si>
    <t>Banda de caucho siliconada Paquete * 100</t>
  </si>
  <si>
    <t xml:space="preserve">Banderitas Post it </t>
  </si>
  <si>
    <t>Bistury</t>
  </si>
  <si>
    <t>Borrador de Nata 612</t>
  </si>
  <si>
    <t>Cartulina Tamaño Oficio</t>
  </si>
  <si>
    <t>Cera Cuenta Fácil</t>
  </si>
  <si>
    <t>Cinta Correctora 4mm * 10m</t>
  </si>
  <si>
    <t xml:space="preserve">Cinta de Enmascarar 48mm * 40m </t>
  </si>
  <si>
    <t>Cinta Empaque 48mm * 40m</t>
  </si>
  <si>
    <t>Colbon Frasco 125 Gr</t>
  </si>
  <si>
    <t>Cosedora industrial Capacidad 150 hojas</t>
  </si>
  <si>
    <t>Cosedora Metálica estándar capacidad 30 Hojas</t>
  </si>
  <si>
    <t>Dispensador Cinta de Embalaje</t>
  </si>
  <si>
    <t>DVD Virgen</t>
  </si>
  <si>
    <t>Estuche Para DVD</t>
  </si>
  <si>
    <t>Fechador Múltiple con texto</t>
  </si>
  <si>
    <t xml:space="preserve">Gancho Clip </t>
  </si>
  <si>
    <t>Gancho Clip Mariposa</t>
  </si>
  <si>
    <t>Gancho Lotero Doble Clip 15/8"</t>
  </si>
  <si>
    <t>Gancho Lotero Doble Clip 2"</t>
  </si>
  <si>
    <t>Ganchos Legajador Plásticos Paquete * 20</t>
  </si>
  <si>
    <t>Ganchos para Cosedora estándar 26/6</t>
  </si>
  <si>
    <t>Huelleros</t>
  </si>
  <si>
    <t>Lapicero mina Negra Retráctil</t>
  </si>
  <si>
    <t>Lapicero mina Negra Retráctil con gel</t>
  </si>
  <si>
    <t>Lapicero mina Roja Retráctil</t>
  </si>
  <si>
    <t xml:space="preserve">Lápiz corrector </t>
  </si>
  <si>
    <t>Lápiz Mina Negra N° 2</t>
  </si>
  <si>
    <t>Lupa Plana</t>
  </si>
  <si>
    <t>Marcador Borrable Colores Variados</t>
  </si>
  <si>
    <t>Marcador Permanente Colores Variados</t>
  </si>
  <si>
    <t>Marcador Permanente Doble Punta Twin Tip</t>
  </si>
  <si>
    <t>Numerador Automático de 6 dígitos carácter 4mm</t>
  </si>
  <si>
    <t>Pegante en Barra 40g. Ecológico</t>
  </si>
  <si>
    <t>Perforadora estándar 2 huecos capacidad 20 hojas</t>
  </si>
  <si>
    <t>Perforadora industrial de 2 huecos - Capacidad 250 hojas</t>
  </si>
  <si>
    <t>Post it mediano 76*76 mm cubo 400 hojas 5 colores</t>
  </si>
  <si>
    <t>Reglas Metálicas 30 cm</t>
  </si>
  <si>
    <t>Resaltadores colores surtidos</t>
  </si>
  <si>
    <t>Sacaganchos</t>
  </si>
  <si>
    <t>Sobres Blancos Oficio</t>
  </si>
  <si>
    <t>Sobres de Manila Carta</t>
  </si>
  <si>
    <t>Sobres de Manila Gigante</t>
  </si>
  <si>
    <t>Sobres de Manila Media Carta</t>
  </si>
  <si>
    <t>Sobres de Manila Oficio</t>
  </si>
  <si>
    <t>Tajalápiz Eléctrico</t>
  </si>
  <si>
    <t>Tajalápiz Metálico</t>
  </si>
  <si>
    <t>Tijera para Cortar Papel 18 cm de largo</t>
  </si>
  <si>
    <t>Tinta para Almohadilla</t>
  </si>
  <si>
    <t>Toner Impresora multifunción HP LaserJet Pro M127fn - 83A</t>
  </si>
  <si>
    <t>Toner Impresora HP OFFICE JET 100 - 95</t>
  </si>
  <si>
    <t>Toner Impresora HP OFFICE JET 100 - 98</t>
  </si>
  <si>
    <t>Toner Impresora OKI B431dn+</t>
  </si>
  <si>
    <t>Cartuchos de tinta Plotter EPSON Surecolor T7270D - T6921</t>
  </si>
  <si>
    <t>Cartuchos de tinta Plotter EPSON Surecolor T7270D - T6922</t>
  </si>
  <si>
    <t>Cartuchos de tinta Plotter EPSON Surecolor T7270D - T6923</t>
  </si>
  <si>
    <t>Cartuchos de tinta Plotter EPSON Surecolor T7270D - T6924</t>
  </si>
  <si>
    <t>Cartuchos de tinta Plotter EPSON Surecolor T7270D - T6925</t>
  </si>
  <si>
    <t xml:space="preserve">UNDIDAD </t>
  </si>
  <si>
    <t>PAQUETE</t>
  </si>
  <si>
    <t>UNIDAD</t>
  </si>
  <si>
    <t>CAJA</t>
  </si>
  <si>
    <t>Tambor de Formación de Imagén Impresora OKI B431dn+</t>
  </si>
  <si>
    <t>Portafolio de Bienes para contratar la compra de elementos de papelería (no incluye papel formas continuas y papel fotocopia), útiles de escritorio y oficina  para la Fiscalía General de la Nación, Seccional Putumayo</t>
  </si>
  <si>
    <t>ANEXO 5  -  PORTAFOLIO DE BIENES  (Incluye los Requerimientos Tecnicos)</t>
  </si>
  <si>
    <t>TOTAL  DE LA PROPUESTA</t>
  </si>
  <si>
    <t>Valor IVA</t>
  </si>
  <si>
    <t>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</si>
</sst>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&quot;$&quot;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i/>
      <sz val="10"/>
      <color theme="1"/>
      <name val="Times New Roman"/>
      <family val="1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5" fillId="3" borderId="1" xfId="2" applyNumberFormat="1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9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165" fontId="0" fillId="2" borderId="0" xfId="0" applyNumberFormat="1" applyFill="1" applyBorder="1"/>
    <xf numFmtId="4" fontId="5" fillId="3" borderId="1" xfId="2" applyNumberFormat="1" applyFont="1" applyFill="1" applyBorder="1" applyAlignment="1">
      <alignment horizontal="center" vertical="center" wrapText="1"/>
    </xf>
    <xf numFmtId="4" fontId="0" fillId="2" borderId="0" xfId="0" applyNumberFormat="1" applyFont="1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164" fontId="15" fillId="2" borderId="1" xfId="2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topLeftCell="C1" zoomScaleNormal="100" zoomScaleSheetLayoutView="100" workbookViewId="0">
      <pane ySplit="5" topLeftCell="A6" activePane="bottomLeft" state="frozen"/>
      <selection activeCell="C1" sqref="C1"/>
      <selection pane="bottomLeft" activeCell="J6" sqref="J6"/>
    </sheetView>
  </sheetViews>
  <sheetFormatPr baseColWidth="10" defaultColWidth="0" defaultRowHeight="15" zeroHeight="1" x14ac:dyDescent="0.25"/>
  <cols>
    <col min="1" max="2" width="11.42578125" style="2" hidden="1" customWidth="1"/>
    <col min="3" max="3" width="11.42578125" style="2" customWidth="1"/>
    <col min="4" max="4" width="44.85546875" style="2" customWidth="1"/>
    <col min="5" max="5" width="11.42578125" style="2" customWidth="1"/>
    <col min="6" max="6" width="22.7109375" style="2" customWidth="1"/>
    <col min="7" max="7" width="11.42578125" style="2" customWidth="1"/>
    <col min="8" max="9" width="16.42578125" style="2" customWidth="1"/>
    <col min="10" max="10" width="16.28515625" style="21" customWidth="1"/>
    <col min="11" max="11" width="11.42578125" style="2" customWidth="1"/>
    <col min="12" max="16384" width="0" style="2" hidden="1"/>
  </cols>
  <sheetData>
    <row r="1" spans="3:11" ht="15" customHeight="1" x14ac:dyDescent="0.25">
      <c r="C1" s="25" t="s">
        <v>75</v>
      </c>
      <c r="D1" s="25"/>
      <c r="E1" s="25"/>
      <c r="F1" s="25"/>
      <c r="G1" s="25"/>
      <c r="H1" s="25"/>
      <c r="I1" s="25"/>
      <c r="J1" s="25"/>
    </row>
    <row r="2" spans="3:11" ht="15" customHeight="1" x14ac:dyDescent="0.25">
      <c r="C2" s="25"/>
      <c r="D2" s="25"/>
      <c r="E2" s="25"/>
      <c r="F2" s="25"/>
      <c r="G2" s="25"/>
      <c r="H2" s="25"/>
      <c r="I2" s="25"/>
      <c r="J2" s="25"/>
    </row>
    <row r="3" spans="3:11" x14ac:dyDescent="0.25">
      <c r="C3" s="26"/>
      <c r="D3" s="26"/>
      <c r="E3" s="26"/>
      <c r="F3" s="26"/>
      <c r="G3" s="26"/>
      <c r="H3" s="26"/>
      <c r="I3" s="26"/>
      <c r="J3" s="26"/>
    </row>
    <row r="4" spans="3:11" ht="15.75" x14ac:dyDescent="0.25">
      <c r="C4" s="28" t="s">
        <v>76</v>
      </c>
      <c r="D4" s="28"/>
      <c r="E4" s="28"/>
      <c r="F4" s="28"/>
      <c r="G4" s="28"/>
      <c r="H4" s="28"/>
      <c r="I4" s="28"/>
      <c r="J4" s="28"/>
    </row>
    <row r="5" spans="3:11" ht="15" customHeight="1" x14ac:dyDescent="0.25">
      <c r="C5" s="5" t="s">
        <v>0</v>
      </c>
      <c r="D5" s="6" t="s">
        <v>1</v>
      </c>
      <c r="E5" s="7" t="s">
        <v>2</v>
      </c>
      <c r="F5" s="23" t="s">
        <v>79</v>
      </c>
      <c r="G5" s="7" t="s">
        <v>3</v>
      </c>
      <c r="H5" s="3" t="s">
        <v>8</v>
      </c>
      <c r="I5" s="3" t="s">
        <v>78</v>
      </c>
      <c r="J5" s="19" t="s">
        <v>6</v>
      </c>
    </row>
    <row r="6" spans="3:11" x14ac:dyDescent="0.25">
      <c r="C6" s="14">
        <v>1</v>
      </c>
      <c r="D6" s="11" t="s">
        <v>9</v>
      </c>
      <c r="E6" s="1" t="s">
        <v>70</v>
      </c>
      <c r="F6" s="24"/>
      <c r="G6" s="12">
        <v>30</v>
      </c>
      <c r="H6" s="9"/>
      <c r="I6" s="16"/>
      <c r="J6" s="8">
        <f>G6*(H6+(H6*I6))</f>
        <v>0</v>
      </c>
      <c r="K6" s="18"/>
    </row>
    <row r="7" spans="3:11" x14ac:dyDescent="0.25">
      <c r="C7" s="14">
        <v>2</v>
      </c>
      <c r="D7" s="11" t="s">
        <v>10</v>
      </c>
      <c r="E7" s="1" t="s">
        <v>70</v>
      </c>
      <c r="F7" s="24"/>
      <c r="G7" s="12">
        <v>20</v>
      </c>
      <c r="H7" s="9"/>
      <c r="I7" s="16"/>
      <c r="J7" s="8">
        <f t="shared" ref="J7:J67" si="0">G7*(H7+(H7*I7))</f>
        <v>0</v>
      </c>
      <c r="K7" s="18"/>
    </row>
    <row r="8" spans="3:11" x14ac:dyDescent="0.25">
      <c r="C8" s="14">
        <v>3</v>
      </c>
      <c r="D8" s="11" t="s">
        <v>11</v>
      </c>
      <c r="E8" s="1" t="s">
        <v>70</v>
      </c>
      <c r="F8" s="24"/>
      <c r="G8" s="12">
        <v>40</v>
      </c>
      <c r="H8" s="9"/>
      <c r="I8" s="16"/>
      <c r="J8" s="8">
        <f t="shared" si="0"/>
        <v>0</v>
      </c>
      <c r="K8" s="18"/>
    </row>
    <row r="9" spans="3:11" ht="30" x14ac:dyDescent="0.25">
      <c r="C9" s="14">
        <v>4</v>
      </c>
      <c r="D9" s="11" t="s">
        <v>12</v>
      </c>
      <c r="E9" s="1" t="s">
        <v>71</v>
      </c>
      <c r="F9" s="24"/>
      <c r="G9" s="12">
        <v>10</v>
      </c>
      <c r="H9" s="9"/>
      <c r="I9" s="16"/>
      <c r="J9" s="8">
        <f t="shared" si="0"/>
        <v>0</v>
      </c>
      <c r="K9" s="18"/>
    </row>
    <row r="10" spans="3:11" x14ac:dyDescent="0.25">
      <c r="C10" s="14">
        <v>5</v>
      </c>
      <c r="D10" s="11" t="s">
        <v>13</v>
      </c>
      <c r="E10" s="1" t="s">
        <v>72</v>
      </c>
      <c r="F10" s="24"/>
      <c r="G10" s="12">
        <v>400</v>
      </c>
      <c r="H10" s="9"/>
      <c r="I10" s="16"/>
      <c r="J10" s="8">
        <f t="shared" si="0"/>
        <v>0</v>
      </c>
      <c r="K10" s="18"/>
    </row>
    <row r="11" spans="3:11" x14ac:dyDescent="0.25">
      <c r="C11" s="14">
        <v>6</v>
      </c>
      <c r="D11" s="11" t="s">
        <v>14</v>
      </c>
      <c r="E11" s="1" t="s">
        <v>72</v>
      </c>
      <c r="F11" s="24"/>
      <c r="G11" s="12">
        <v>150</v>
      </c>
      <c r="H11" s="9"/>
      <c r="I11" s="16"/>
      <c r="J11" s="8">
        <f t="shared" si="0"/>
        <v>0</v>
      </c>
      <c r="K11" s="18"/>
    </row>
    <row r="12" spans="3:11" x14ac:dyDescent="0.25">
      <c r="C12" s="14">
        <v>7</v>
      </c>
      <c r="D12" s="11" t="s">
        <v>15</v>
      </c>
      <c r="E12" s="1" t="s">
        <v>72</v>
      </c>
      <c r="F12" s="24"/>
      <c r="G12" s="12">
        <v>300</v>
      </c>
      <c r="H12" s="9"/>
      <c r="I12" s="16"/>
      <c r="J12" s="8">
        <f t="shared" si="0"/>
        <v>0</v>
      </c>
      <c r="K12" s="18"/>
    </row>
    <row r="13" spans="3:11" x14ac:dyDescent="0.25">
      <c r="C13" s="14">
        <v>8</v>
      </c>
      <c r="D13" s="11" t="s">
        <v>16</v>
      </c>
      <c r="E13" s="1" t="s">
        <v>72</v>
      </c>
      <c r="F13" s="24"/>
      <c r="G13" s="12">
        <v>1499</v>
      </c>
      <c r="H13" s="9"/>
      <c r="I13" s="16"/>
      <c r="J13" s="8">
        <f t="shared" si="0"/>
        <v>0</v>
      </c>
      <c r="K13" s="18"/>
    </row>
    <row r="14" spans="3:11" x14ac:dyDescent="0.25">
      <c r="C14" s="14">
        <v>9</v>
      </c>
      <c r="D14" s="11" t="s">
        <v>17</v>
      </c>
      <c r="E14" s="1" t="s">
        <v>72</v>
      </c>
      <c r="F14" s="24"/>
      <c r="G14" s="12">
        <v>100</v>
      </c>
      <c r="H14" s="9"/>
      <c r="I14" s="16"/>
      <c r="J14" s="8">
        <f t="shared" si="0"/>
        <v>0</v>
      </c>
      <c r="K14" s="18"/>
    </row>
    <row r="15" spans="3:11" x14ac:dyDescent="0.25">
      <c r="C15" s="14">
        <v>10</v>
      </c>
      <c r="D15" s="11" t="s">
        <v>18</v>
      </c>
      <c r="E15" s="1" t="s">
        <v>72</v>
      </c>
      <c r="F15" s="24"/>
      <c r="G15" s="12">
        <v>110</v>
      </c>
      <c r="H15" s="9"/>
      <c r="I15" s="16"/>
      <c r="J15" s="8">
        <f t="shared" si="0"/>
        <v>0</v>
      </c>
      <c r="K15" s="18"/>
    </row>
    <row r="16" spans="3:11" x14ac:dyDescent="0.25">
      <c r="C16" s="14">
        <v>11</v>
      </c>
      <c r="D16" s="11" t="s">
        <v>19</v>
      </c>
      <c r="E16" s="1" t="s">
        <v>72</v>
      </c>
      <c r="F16" s="24"/>
      <c r="G16" s="12">
        <v>100</v>
      </c>
      <c r="H16" s="9"/>
      <c r="I16" s="16"/>
      <c r="J16" s="8">
        <f t="shared" si="0"/>
        <v>0</v>
      </c>
      <c r="K16" s="18"/>
    </row>
    <row r="17" spans="3:11" x14ac:dyDescent="0.25">
      <c r="C17" s="14">
        <v>12</v>
      </c>
      <c r="D17" s="11" t="s">
        <v>20</v>
      </c>
      <c r="E17" s="1" t="s">
        <v>72</v>
      </c>
      <c r="F17" s="24"/>
      <c r="G17" s="12">
        <v>450</v>
      </c>
      <c r="H17" s="9"/>
      <c r="I17" s="16"/>
      <c r="J17" s="8">
        <f t="shared" si="0"/>
        <v>0</v>
      </c>
      <c r="K17" s="18"/>
    </row>
    <row r="18" spans="3:11" x14ac:dyDescent="0.25">
      <c r="C18" s="14">
        <v>13</v>
      </c>
      <c r="D18" s="11" t="s">
        <v>21</v>
      </c>
      <c r="E18" s="1" t="s">
        <v>72</v>
      </c>
      <c r="F18" s="24"/>
      <c r="G18" s="12">
        <v>100</v>
      </c>
      <c r="H18" s="9"/>
      <c r="I18" s="16"/>
      <c r="J18" s="8">
        <f t="shared" si="0"/>
        <v>0</v>
      </c>
      <c r="K18" s="18"/>
    </row>
    <row r="19" spans="3:11" x14ac:dyDescent="0.25">
      <c r="C19" s="14">
        <v>14</v>
      </c>
      <c r="D19" s="11" t="s">
        <v>22</v>
      </c>
      <c r="E19" s="1" t="s">
        <v>72</v>
      </c>
      <c r="F19" s="24"/>
      <c r="G19" s="12">
        <v>5</v>
      </c>
      <c r="H19" s="9"/>
      <c r="I19" s="16"/>
      <c r="J19" s="8">
        <f t="shared" si="0"/>
        <v>0</v>
      </c>
      <c r="K19" s="18"/>
    </row>
    <row r="20" spans="3:11" ht="30" x14ac:dyDescent="0.25">
      <c r="C20" s="14">
        <v>15</v>
      </c>
      <c r="D20" s="11" t="s">
        <v>23</v>
      </c>
      <c r="E20" s="1" t="s">
        <v>72</v>
      </c>
      <c r="F20" s="24"/>
      <c r="G20" s="12">
        <v>50</v>
      </c>
      <c r="H20" s="9"/>
      <c r="I20" s="16"/>
      <c r="J20" s="8">
        <f t="shared" si="0"/>
        <v>0</v>
      </c>
      <c r="K20" s="18"/>
    </row>
    <row r="21" spans="3:11" x14ac:dyDescent="0.25">
      <c r="C21" s="14">
        <v>16</v>
      </c>
      <c r="D21" s="11" t="s">
        <v>24</v>
      </c>
      <c r="E21" s="1" t="s">
        <v>72</v>
      </c>
      <c r="F21" s="24"/>
      <c r="G21" s="12">
        <v>2</v>
      </c>
      <c r="H21" s="9"/>
      <c r="I21" s="16"/>
      <c r="J21" s="8">
        <f t="shared" si="0"/>
        <v>0</v>
      </c>
      <c r="K21" s="18"/>
    </row>
    <row r="22" spans="3:11" x14ac:dyDescent="0.25">
      <c r="C22" s="14">
        <v>17</v>
      </c>
      <c r="D22" s="11" t="s">
        <v>25</v>
      </c>
      <c r="E22" s="1" t="s">
        <v>72</v>
      </c>
      <c r="F22" s="24"/>
      <c r="G22" s="12">
        <v>510</v>
      </c>
      <c r="H22" s="9"/>
      <c r="I22" s="16"/>
      <c r="J22" s="8">
        <f t="shared" si="0"/>
        <v>0</v>
      </c>
      <c r="K22" s="18"/>
    </row>
    <row r="23" spans="3:11" x14ac:dyDescent="0.25">
      <c r="C23" s="14">
        <v>18</v>
      </c>
      <c r="D23" s="11" t="s">
        <v>26</v>
      </c>
      <c r="E23" s="1" t="s">
        <v>72</v>
      </c>
      <c r="F23" s="24"/>
      <c r="G23" s="12">
        <v>510</v>
      </c>
      <c r="H23" s="9"/>
      <c r="I23" s="16"/>
      <c r="J23" s="8">
        <f t="shared" si="0"/>
        <v>0</v>
      </c>
      <c r="K23" s="18"/>
    </row>
    <row r="24" spans="3:11" x14ac:dyDescent="0.25">
      <c r="C24" s="14">
        <v>19</v>
      </c>
      <c r="D24" s="11" t="s">
        <v>27</v>
      </c>
      <c r="E24" s="1" t="s">
        <v>72</v>
      </c>
      <c r="F24" s="24"/>
      <c r="G24" s="12">
        <v>20</v>
      </c>
      <c r="H24" s="9"/>
      <c r="I24" s="16"/>
      <c r="J24" s="8">
        <f t="shared" si="0"/>
        <v>0</v>
      </c>
      <c r="K24" s="18"/>
    </row>
    <row r="25" spans="3:11" x14ac:dyDescent="0.25">
      <c r="C25" s="14">
        <v>20</v>
      </c>
      <c r="D25" s="11" t="s">
        <v>28</v>
      </c>
      <c r="E25" s="1" t="s">
        <v>73</v>
      </c>
      <c r="F25" s="24"/>
      <c r="G25" s="12">
        <v>400</v>
      </c>
      <c r="H25" s="9"/>
      <c r="I25" s="16"/>
      <c r="J25" s="8">
        <f t="shared" si="0"/>
        <v>0</v>
      </c>
      <c r="K25" s="18"/>
    </row>
    <row r="26" spans="3:11" x14ac:dyDescent="0.25">
      <c r="C26" s="14">
        <v>21</v>
      </c>
      <c r="D26" s="11" t="s">
        <v>29</v>
      </c>
      <c r="E26" s="1" t="s">
        <v>73</v>
      </c>
      <c r="F26" s="24"/>
      <c r="G26" s="12">
        <v>120</v>
      </c>
      <c r="H26" s="9"/>
      <c r="I26" s="16"/>
      <c r="J26" s="8">
        <f t="shared" si="0"/>
        <v>0</v>
      </c>
      <c r="K26" s="18"/>
    </row>
    <row r="27" spans="3:11" x14ac:dyDescent="0.25">
      <c r="C27" s="14">
        <v>22</v>
      </c>
      <c r="D27" s="11" t="s">
        <v>30</v>
      </c>
      <c r="E27" s="1" t="s">
        <v>73</v>
      </c>
      <c r="F27" s="24"/>
      <c r="G27" s="12">
        <v>100</v>
      </c>
      <c r="H27" s="9"/>
      <c r="I27" s="16"/>
      <c r="J27" s="8">
        <f t="shared" si="0"/>
        <v>0</v>
      </c>
      <c r="K27" s="18"/>
    </row>
    <row r="28" spans="3:11" x14ac:dyDescent="0.25">
      <c r="C28" s="14">
        <v>23</v>
      </c>
      <c r="D28" s="11" t="s">
        <v>31</v>
      </c>
      <c r="E28" s="1" t="s">
        <v>73</v>
      </c>
      <c r="F28" s="24"/>
      <c r="G28" s="12">
        <v>80</v>
      </c>
      <c r="H28" s="9"/>
      <c r="I28" s="16"/>
      <c r="J28" s="8">
        <f t="shared" si="0"/>
        <v>0</v>
      </c>
      <c r="K28" s="18"/>
    </row>
    <row r="29" spans="3:11" ht="30" x14ac:dyDescent="0.25">
      <c r="C29" s="14">
        <v>24</v>
      </c>
      <c r="D29" s="11" t="s">
        <v>32</v>
      </c>
      <c r="E29" s="1" t="s">
        <v>71</v>
      </c>
      <c r="F29" s="24"/>
      <c r="G29" s="12">
        <v>500</v>
      </c>
      <c r="H29" s="9"/>
      <c r="I29" s="16"/>
      <c r="J29" s="8">
        <f t="shared" si="0"/>
        <v>0</v>
      </c>
      <c r="K29" s="18"/>
    </row>
    <row r="30" spans="3:11" x14ac:dyDescent="0.25">
      <c r="C30" s="14">
        <v>25</v>
      </c>
      <c r="D30" s="11" t="s">
        <v>33</v>
      </c>
      <c r="E30" s="1" t="s">
        <v>73</v>
      </c>
      <c r="F30" s="24"/>
      <c r="G30" s="12">
        <v>60</v>
      </c>
      <c r="H30" s="9"/>
      <c r="I30" s="16"/>
      <c r="J30" s="8">
        <f t="shared" si="0"/>
        <v>0</v>
      </c>
      <c r="K30" s="18"/>
    </row>
    <row r="31" spans="3:11" x14ac:dyDescent="0.25">
      <c r="C31" s="14">
        <v>26</v>
      </c>
      <c r="D31" s="11" t="s">
        <v>34</v>
      </c>
      <c r="E31" s="1" t="s">
        <v>72</v>
      </c>
      <c r="F31" s="24"/>
      <c r="G31" s="12">
        <v>30</v>
      </c>
      <c r="H31" s="9"/>
      <c r="I31" s="16"/>
      <c r="J31" s="8">
        <f t="shared" si="0"/>
        <v>0</v>
      </c>
      <c r="K31" s="18"/>
    </row>
    <row r="32" spans="3:11" x14ac:dyDescent="0.25">
      <c r="C32" s="14">
        <v>27</v>
      </c>
      <c r="D32" s="11" t="s">
        <v>35</v>
      </c>
      <c r="E32" s="1" t="s">
        <v>72</v>
      </c>
      <c r="F32" s="24"/>
      <c r="G32" s="12">
        <v>500</v>
      </c>
      <c r="H32" s="9"/>
      <c r="I32" s="16"/>
      <c r="J32" s="8">
        <f t="shared" si="0"/>
        <v>0</v>
      </c>
      <c r="K32" s="18"/>
    </row>
    <row r="33" spans="3:11" x14ac:dyDescent="0.25">
      <c r="C33" s="14">
        <v>28</v>
      </c>
      <c r="D33" s="11" t="s">
        <v>36</v>
      </c>
      <c r="E33" s="1" t="s">
        <v>72</v>
      </c>
      <c r="F33" s="24"/>
      <c r="G33" s="12">
        <v>19</v>
      </c>
      <c r="H33" s="9"/>
      <c r="I33" s="16"/>
      <c r="J33" s="8">
        <f t="shared" si="0"/>
        <v>0</v>
      </c>
      <c r="K33" s="18"/>
    </row>
    <row r="34" spans="3:11" x14ac:dyDescent="0.25">
      <c r="C34" s="14">
        <v>29</v>
      </c>
      <c r="D34" s="11" t="s">
        <v>37</v>
      </c>
      <c r="E34" s="1" t="s">
        <v>72</v>
      </c>
      <c r="F34" s="24"/>
      <c r="G34" s="12">
        <v>200</v>
      </c>
      <c r="H34" s="9"/>
      <c r="I34" s="16"/>
      <c r="J34" s="8">
        <f t="shared" si="0"/>
        <v>0</v>
      </c>
      <c r="K34" s="18"/>
    </row>
    <row r="35" spans="3:11" x14ac:dyDescent="0.25">
      <c r="C35" s="14">
        <v>30</v>
      </c>
      <c r="D35" s="11" t="s">
        <v>38</v>
      </c>
      <c r="E35" s="1" t="s">
        <v>72</v>
      </c>
      <c r="F35" s="24"/>
      <c r="G35" s="12">
        <v>100</v>
      </c>
      <c r="H35" s="9"/>
      <c r="I35" s="16"/>
      <c r="J35" s="8">
        <f t="shared" si="0"/>
        <v>0</v>
      </c>
      <c r="K35" s="18"/>
    </row>
    <row r="36" spans="3:11" x14ac:dyDescent="0.25">
      <c r="C36" s="14">
        <v>31</v>
      </c>
      <c r="D36" s="11" t="s">
        <v>39</v>
      </c>
      <c r="E36" s="1" t="s">
        <v>72</v>
      </c>
      <c r="F36" s="24"/>
      <c r="G36" s="12">
        <v>600</v>
      </c>
      <c r="H36" s="9"/>
      <c r="I36" s="16"/>
      <c r="J36" s="8">
        <f t="shared" si="0"/>
        <v>0</v>
      </c>
      <c r="K36" s="18"/>
    </row>
    <row r="37" spans="3:11" x14ac:dyDescent="0.25">
      <c r="C37" s="14">
        <v>32</v>
      </c>
      <c r="D37" s="11" t="s">
        <v>40</v>
      </c>
      <c r="E37" s="1" t="s">
        <v>72</v>
      </c>
      <c r="F37" s="24"/>
      <c r="G37" s="12">
        <v>15</v>
      </c>
      <c r="H37" s="9"/>
      <c r="I37" s="16"/>
      <c r="J37" s="8">
        <f t="shared" si="0"/>
        <v>0</v>
      </c>
      <c r="K37" s="18"/>
    </row>
    <row r="38" spans="3:11" x14ac:dyDescent="0.25">
      <c r="C38" s="14">
        <v>33</v>
      </c>
      <c r="D38" s="11" t="s">
        <v>41</v>
      </c>
      <c r="E38" s="1" t="s">
        <v>72</v>
      </c>
      <c r="F38" s="24"/>
      <c r="G38" s="12">
        <v>60</v>
      </c>
      <c r="H38" s="9"/>
      <c r="I38" s="16"/>
      <c r="J38" s="8">
        <f t="shared" si="0"/>
        <v>0</v>
      </c>
      <c r="K38" s="18"/>
    </row>
    <row r="39" spans="3:11" x14ac:dyDescent="0.25">
      <c r="C39" s="14">
        <v>34</v>
      </c>
      <c r="D39" s="11" t="s">
        <v>42</v>
      </c>
      <c r="E39" s="1" t="s">
        <v>72</v>
      </c>
      <c r="F39" s="24"/>
      <c r="G39" s="12">
        <v>100</v>
      </c>
      <c r="H39" s="9"/>
      <c r="I39" s="16"/>
      <c r="J39" s="8">
        <f t="shared" si="0"/>
        <v>0</v>
      </c>
      <c r="K39" s="18"/>
    </row>
    <row r="40" spans="3:11" ht="30" x14ac:dyDescent="0.25">
      <c r="C40" s="14">
        <v>35</v>
      </c>
      <c r="D40" s="11" t="s">
        <v>43</v>
      </c>
      <c r="E40" s="1" t="s">
        <v>72</v>
      </c>
      <c r="F40" s="24"/>
      <c r="G40" s="12">
        <v>100</v>
      </c>
      <c r="H40" s="9"/>
      <c r="I40" s="16"/>
      <c r="J40" s="8">
        <f t="shared" si="0"/>
        <v>0</v>
      </c>
      <c r="K40" s="18"/>
    </row>
    <row r="41" spans="3:11" ht="30" x14ac:dyDescent="0.25">
      <c r="C41" s="14">
        <v>36</v>
      </c>
      <c r="D41" s="11" t="s">
        <v>44</v>
      </c>
      <c r="E41" s="1" t="s">
        <v>72</v>
      </c>
      <c r="F41" s="24"/>
      <c r="G41" s="12">
        <v>10</v>
      </c>
      <c r="H41" s="9"/>
      <c r="I41" s="16"/>
      <c r="J41" s="8">
        <f t="shared" si="0"/>
        <v>0</v>
      </c>
      <c r="K41" s="18"/>
    </row>
    <row r="42" spans="3:11" x14ac:dyDescent="0.25">
      <c r="C42" s="14">
        <v>37</v>
      </c>
      <c r="D42" s="11" t="s">
        <v>45</v>
      </c>
      <c r="E42" s="1" t="s">
        <v>72</v>
      </c>
      <c r="F42" s="24"/>
      <c r="G42" s="12">
        <v>250</v>
      </c>
      <c r="H42" s="9"/>
      <c r="I42" s="16"/>
      <c r="J42" s="8">
        <f t="shared" si="0"/>
        <v>0</v>
      </c>
      <c r="K42" s="18"/>
    </row>
    <row r="43" spans="3:11" ht="30" x14ac:dyDescent="0.25">
      <c r="C43" s="14">
        <v>38</v>
      </c>
      <c r="D43" s="11" t="s">
        <v>46</v>
      </c>
      <c r="E43" s="1" t="s">
        <v>72</v>
      </c>
      <c r="F43" s="24"/>
      <c r="G43" s="12">
        <v>90</v>
      </c>
      <c r="H43" s="9"/>
      <c r="I43" s="16"/>
      <c r="J43" s="8">
        <f t="shared" si="0"/>
        <v>0</v>
      </c>
      <c r="K43" s="18"/>
    </row>
    <row r="44" spans="3:11" ht="30" x14ac:dyDescent="0.25">
      <c r="C44" s="14">
        <v>39</v>
      </c>
      <c r="D44" s="11" t="s">
        <v>47</v>
      </c>
      <c r="E44" s="1" t="s">
        <v>72</v>
      </c>
      <c r="F44" s="24"/>
      <c r="G44" s="12">
        <v>10</v>
      </c>
      <c r="H44" s="9"/>
      <c r="I44" s="16"/>
      <c r="J44" s="8">
        <f t="shared" si="0"/>
        <v>0</v>
      </c>
      <c r="K44" s="18"/>
    </row>
    <row r="45" spans="3:11" ht="30" x14ac:dyDescent="0.25">
      <c r="C45" s="14">
        <v>40</v>
      </c>
      <c r="D45" s="11" t="s">
        <v>48</v>
      </c>
      <c r="E45" s="1" t="s">
        <v>72</v>
      </c>
      <c r="F45" s="24"/>
      <c r="G45" s="12">
        <v>90</v>
      </c>
      <c r="H45" s="9"/>
      <c r="I45" s="16"/>
      <c r="J45" s="8">
        <f t="shared" si="0"/>
        <v>0</v>
      </c>
      <c r="K45" s="18"/>
    </row>
    <row r="46" spans="3:11" x14ac:dyDescent="0.25">
      <c r="C46" s="14">
        <v>41</v>
      </c>
      <c r="D46" s="11" t="s">
        <v>49</v>
      </c>
      <c r="E46" s="1" t="s">
        <v>72</v>
      </c>
      <c r="F46" s="24"/>
      <c r="G46" s="12">
        <v>80</v>
      </c>
      <c r="H46" s="9"/>
      <c r="I46" s="16"/>
      <c r="J46" s="8">
        <f t="shared" si="0"/>
        <v>0</v>
      </c>
      <c r="K46" s="18"/>
    </row>
    <row r="47" spans="3:11" x14ac:dyDescent="0.25">
      <c r="C47" s="14">
        <v>42</v>
      </c>
      <c r="D47" s="11" t="s">
        <v>50</v>
      </c>
      <c r="E47" s="1" t="s">
        <v>72</v>
      </c>
      <c r="F47" s="24"/>
      <c r="G47" s="12">
        <v>250</v>
      </c>
      <c r="H47" s="9"/>
      <c r="I47" s="16"/>
      <c r="J47" s="8">
        <f t="shared" si="0"/>
        <v>0</v>
      </c>
      <c r="K47" s="18"/>
    </row>
    <row r="48" spans="3:11" x14ac:dyDescent="0.25">
      <c r="C48" s="14">
        <v>43</v>
      </c>
      <c r="D48" s="11" t="s">
        <v>51</v>
      </c>
      <c r="E48" s="1" t="s">
        <v>72</v>
      </c>
      <c r="F48" s="24"/>
      <c r="G48" s="12">
        <v>80</v>
      </c>
      <c r="H48" s="9"/>
      <c r="I48" s="16"/>
      <c r="J48" s="8">
        <f t="shared" si="0"/>
        <v>0</v>
      </c>
      <c r="K48" s="18"/>
    </row>
    <row r="49" spans="3:11" x14ac:dyDescent="0.25">
      <c r="C49" s="14">
        <v>44</v>
      </c>
      <c r="D49" s="11" t="s">
        <v>52</v>
      </c>
      <c r="E49" s="1" t="s">
        <v>72</v>
      </c>
      <c r="F49" s="24"/>
      <c r="G49" s="12">
        <v>2479</v>
      </c>
      <c r="H49" s="9"/>
      <c r="I49" s="16"/>
      <c r="J49" s="8">
        <f t="shared" si="0"/>
        <v>0</v>
      </c>
      <c r="K49" s="18"/>
    </row>
    <row r="50" spans="3:11" x14ac:dyDescent="0.25">
      <c r="C50" s="14">
        <v>45</v>
      </c>
      <c r="D50" s="11" t="s">
        <v>53</v>
      </c>
      <c r="E50" s="1" t="s">
        <v>72</v>
      </c>
      <c r="F50" s="24"/>
      <c r="G50" s="12">
        <v>800</v>
      </c>
      <c r="H50" s="9"/>
      <c r="I50" s="16"/>
      <c r="J50" s="8">
        <f t="shared" si="0"/>
        <v>0</v>
      </c>
      <c r="K50" s="18"/>
    </row>
    <row r="51" spans="3:11" x14ac:dyDescent="0.25">
      <c r="C51" s="14">
        <v>46</v>
      </c>
      <c r="D51" s="11" t="s">
        <v>54</v>
      </c>
      <c r="E51" s="1" t="s">
        <v>72</v>
      </c>
      <c r="F51" s="24"/>
      <c r="G51" s="12">
        <v>1000</v>
      </c>
      <c r="H51" s="9"/>
      <c r="I51" s="16"/>
      <c r="J51" s="8">
        <f t="shared" si="0"/>
        <v>0</v>
      </c>
      <c r="K51" s="18"/>
    </row>
    <row r="52" spans="3:11" x14ac:dyDescent="0.25">
      <c r="C52" s="14">
        <v>47</v>
      </c>
      <c r="D52" s="11" t="s">
        <v>55</v>
      </c>
      <c r="E52" s="1" t="s">
        <v>72</v>
      </c>
      <c r="F52" s="24"/>
      <c r="G52" s="12">
        <v>500</v>
      </c>
      <c r="H52" s="9"/>
      <c r="I52" s="16"/>
      <c r="J52" s="8">
        <f t="shared" si="0"/>
        <v>0</v>
      </c>
      <c r="K52" s="18"/>
    </row>
    <row r="53" spans="3:11" x14ac:dyDescent="0.25">
      <c r="C53" s="14">
        <v>48</v>
      </c>
      <c r="D53" s="11" t="s">
        <v>56</v>
      </c>
      <c r="E53" s="1" t="s">
        <v>72</v>
      </c>
      <c r="F53" s="24"/>
      <c r="G53" s="12">
        <v>200</v>
      </c>
      <c r="H53" s="9"/>
      <c r="I53" s="16"/>
      <c r="J53" s="8">
        <f t="shared" si="0"/>
        <v>0</v>
      </c>
      <c r="K53" s="18"/>
    </row>
    <row r="54" spans="3:11" x14ac:dyDescent="0.25">
      <c r="C54" s="14">
        <v>49</v>
      </c>
      <c r="D54" s="11" t="s">
        <v>57</v>
      </c>
      <c r="E54" s="1" t="s">
        <v>72</v>
      </c>
      <c r="F54" s="24"/>
      <c r="G54" s="12">
        <v>10</v>
      </c>
      <c r="H54" s="9"/>
      <c r="I54" s="16"/>
      <c r="J54" s="8">
        <f t="shared" si="0"/>
        <v>0</v>
      </c>
      <c r="K54" s="18"/>
    </row>
    <row r="55" spans="3:11" x14ac:dyDescent="0.25">
      <c r="C55" s="14">
        <v>50</v>
      </c>
      <c r="D55" s="11" t="s">
        <v>58</v>
      </c>
      <c r="E55" s="1" t="s">
        <v>72</v>
      </c>
      <c r="F55" s="24"/>
      <c r="G55" s="12">
        <v>110</v>
      </c>
      <c r="H55" s="9"/>
      <c r="I55" s="16"/>
      <c r="J55" s="8">
        <f t="shared" si="0"/>
        <v>0</v>
      </c>
      <c r="K55" s="18"/>
    </row>
    <row r="56" spans="3:11" ht="30" x14ac:dyDescent="0.25">
      <c r="C56" s="14">
        <v>51</v>
      </c>
      <c r="D56" s="11" t="s">
        <v>74</v>
      </c>
      <c r="E56" s="1"/>
      <c r="F56" s="24"/>
      <c r="G56" s="12">
        <v>4</v>
      </c>
      <c r="H56" s="9"/>
      <c r="I56" s="16"/>
      <c r="J56" s="8">
        <f t="shared" si="0"/>
        <v>0</v>
      </c>
      <c r="K56" s="18"/>
    </row>
    <row r="57" spans="3:11" x14ac:dyDescent="0.25">
      <c r="C57" s="14">
        <v>52</v>
      </c>
      <c r="D57" s="11" t="s">
        <v>59</v>
      </c>
      <c r="E57" s="1" t="s">
        <v>72</v>
      </c>
      <c r="F57" s="24"/>
      <c r="G57" s="12">
        <v>80</v>
      </c>
      <c r="H57" s="9"/>
      <c r="I57" s="16"/>
      <c r="J57" s="8">
        <f t="shared" si="0"/>
        <v>0</v>
      </c>
      <c r="K57" s="18"/>
    </row>
    <row r="58" spans="3:11" x14ac:dyDescent="0.25">
      <c r="C58" s="14">
        <v>53</v>
      </c>
      <c r="D58" s="11" t="s">
        <v>60</v>
      </c>
      <c r="E58" s="1" t="s">
        <v>72</v>
      </c>
      <c r="F58" s="24"/>
      <c r="G58" s="12">
        <v>40</v>
      </c>
      <c r="H58" s="9"/>
      <c r="I58" s="16"/>
      <c r="J58" s="8">
        <f t="shared" si="0"/>
        <v>0</v>
      </c>
      <c r="K58" s="18"/>
    </row>
    <row r="59" spans="3:11" ht="30" x14ac:dyDescent="0.25">
      <c r="C59" s="14">
        <v>54</v>
      </c>
      <c r="D59" s="11" t="s">
        <v>61</v>
      </c>
      <c r="E59" s="1" t="s">
        <v>72</v>
      </c>
      <c r="F59" s="24"/>
      <c r="G59" s="12">
        <v>4</v>
      </c>
      <c r="H59" s="9"/>
      <c r="I59" s="16"/>
      <c r="J59" s="8">
        <f t="shared" si="0"/>
        <v>0</v>
      </c>
      <c r="K59" s="18"/>
    </row>
    <row r="60" spans="3:11" x14ac:dyDescent="0.25">
      <c r="C60" s="14">
        <v>55</v>
      </c>
      <c r="D60" s="11" t="s">
        <v>62</v>
      </c>
      <c r="E60" s="1" t="s">
        <v>72</v>
      </c>
      <c r="F60" s="24"/>
      <c r="G60" s="12">
        <v>8</v>
      </c>
      <c r="H60" s="9"/>
      <c r="I60" s="16"/>
      <c r="J60" s="8">
        <f t="shared" si="0"/>
        <v>0</v>
      </c>
      <c r="K60" s="18"/>
    </row>
    <row r="61" spans="3:11" x14ac:dyDescent="0.25">
      <c r="C61" s="14">
        <v>56</v>
      </c>
      <c r="D61" s="11" t="s">
        <v>63</v>
      </c>
      <c r="E61" s="1" t="s">
        <v>72</v>
      </c>
      <c r="F61" s="24"/>
      <c r="G61" s="12">
        <v>8</v>
      </c>
      <c r="H61" s="9"/>
      <c r="I61" s="16"/>
      <c r="J61" s="8">
        <f t="shared" si="0"/>
        <v>0</v>
      </c>
      <c r="K61" s="18"/>
    </row>
    <row r="62" spans="3:11" x14ac:dyDescent="0.25">
      <c r="C62" s="14">
        <v>57</v>
      </c>
      <c r="D62" s="11" t="s">
        <v>64</v>
      </c>
      <c r="E62" s="1" t="s">
        <v>72</v>
      </c>
      <c r="F62" s="24"/>
      <c r="G62" s="12">
        <v>40</v>
      </c>
      <c r="H62" s="9"/>
      <c r="I62" s="16"/>
      <c r="J62" s="8">
        <f t="shared" si="0"/>
        <v>0</v>
      </c>
      <c r="K62" s="18"/>
    </row>
    <row r="63" spans="3:11" ht="30" x14ac:dyDescent="0.25">
      <c r="C63" s="14">
        <v>58</v>
      </c>
      <c r="D63" s="11" t="s">
        <v>65</v>
      </c>
      <c r="E63" s="1" t="s">
        <v>72</v>
      </c>
      <c r="F63" s="24"/>
      <c r="G63" s="12">
        <v>1</v>
      </c>
      <c r="H63" s="9"/>
      <c r="I63" s="16"/>
      <c r="J63" s="8">
        <f t="shared" si="0"/>
        <v>0</v>
      </c>
      <c r="K63" s="18"/>
    </row>
    <row r="64" spans="3:11" ht="30" x14ac:dyDescent="0.25">
      <c r="C64" s="14">
        <v>59</v>
      </c>
      <c r="D64" s="11" t="s">
        <v>66</v>
      </c>
      <c r="E64" s="1" t="s">
        <v>72</v>
      </c>
      <c r="F64" s="24"/>
      <c r="G64" s="12">
        <v>1</v>
      </c>
      <c r="H64" s="9"/>
      <c r="I64" s="16"/>
      <c r="J64" s="8">
        <f t="shared" si="0"/>
        <v>0</v>
      </c>
      <c r="K64" s="18"/>
    </row>
    <row r="65" spans="3:11" ht="30" x14ac:dyDescent="0.25">
      <c r="C65" s="14">
        <v>60</v>
      </c>
      <c r="D65" s="11" t="s">
        <v>67</v>
      </c>
      <c r="E65" s="1" t="s">
        <v>72</v>
      </c>
      <c r="F65" s="24"/>
      <c r="G65" s="13">
        <v>1</v>
      </c>
      <c r="H65" s="9"/>
      <c r="I65" s="16"/>
      <c r="J65" s="8">
        <f t="shared" si="0"/>
        <v>0</v>
      </c>
      <c r="K65" s="18"/>
    </row>
    <row r="66" spans="3:11" ht="30" x14ac:dyDescent="0.25">
      <c r="C66" s="14">
        <v>61</v>
      </c>
      <c r="D66" s="11" t="s">
        <v>68</v>
      </c>
      <c r="E66" s="1" t="s">
        <v>72</v>
      </c>
      <c r="F66" s="24"/>
      <c r="G66" s="13">
        <v>1</v>
      </c>
      <c r="H66" s="9"/>
      <c r="I66" s="16"/>
      <c r="J66" s="8">
        <f t="shared" si="0"/>
        <v>0</v>
      </c>
      <c r="K66" s="18"/>
    </row>
    <row r="67" spans="3:11" ht="30" x14ac:dyDescent="0.25">
      <c r="C67" s="14">
        <v>62</v>
      </c>
      <c r="D67" s="11" t="s">
        <v>69</v>
      </c>
      <c r="E67" s="1" t="s">
        <v>72</v>
      </c>
      <c r="F67" s="24"/>
      <c r="G67" s="13">
        <v>1</v>
      </c>
      <c r="H67" s="9"/>
      <c r="I67" s="16"/>
      <c r="J67" s="8">
        <f t="shared" si="0"/>
        <v>0</v>
      </c>
      <c r="K67" s="18"/>
    </row>
    <row r="68" spans="3:11" ht="15.75" x14ac:dyDescent="0.25">
      <c r="C68" s="15"/>
      <c r="D68" s="29" t="s">
        <v>77</v>
      </c>
      <c r="E68" s="29"/>
      <c r="F68" s="29"/>
      <c r="G68" s="29"/>
      <c r="H68" s="30"/>
      <c r="I68" s="17"/>
      <c r="J68" s="22">
        <f>SUM(J6:J67)</f>
        <v>0</v>
      </c>
    </row>
    <row r="69" spans="3:11" x14ac:dyDescent="0.25">
      <c r="C69" s="4"/>
      <c r="D69" s="4"/>
      <c r="E69" s="4"/>
      <c r="F69" s="4"/>
      <c r="G69" s="4"/>
      <c r="H69" s="4"/>
      <c r="I69" s="4"/>
      <c r="J69" s="20"/>
    </row>
    <row r="70" spans="3:11" x14ac:dyDescent="0.25">
      <c r="C70" s="4"/>
      <c r="D70" s="4"/>
      <c r="E70" s="4"/>
      <c r="F70" s="4"/>
      <c r="G70" s="4"/>
      <c r="H70" s="4"/>
      <c r="I70" s="4"/>
      <c r="J70" s="20"/>
    </row>
    <row r="71" spans="3:11" x14ac:dyDescent="0.25">
      <c r="C71" s="31"/>
      <c r="D71" s="31"/>
      <c r="E71" s="31"/>
      <c r="F71" s="31"/>
      <c r="G71" s="31"/>
      <c r="H71" s="4"/>
      <c r="I71" s="4"/>
      <c r="J71" s="20"/>
    </row>
    <row r="72" spans="3:11" ht="15.75" x14ac:dyDescent="0.25">
      <c r="C72" s="32" t="s">
        <v>7</v>
      </c>
      <c r="D72" s="32"/>
      <c r="E72" s="4"/>
      <c r="F72" s="4"/>
      <c r="G72" s="4"/>
      <c r="H72" s="4"/>
      <c r="I72" s="4"/>
      <c r="J72" s="20"/>
    </row>
    <row r="73" spans="3:11" ht="15.75" x14ac:dyDescent="0.25">
      <c r="C73" s="10" t="s">
        <v>4</v>
      </c>
      <c r="D73" s="10"/>
      <c r="E73" s="4"/>
      <c r="F73" s="4"/>
      <c r="G73" s="4"/>
      <c r="H73" s="4"/>
      <c r="I73" s="4"/>
      <c r="J73" s="20"/>
    </row>
    <row r="74" spans="3:11" ht="15.75" x14ac:dyDescent="0.25">
      <c r="C74" s="27" t="s">
        <v>5</v>
      </c>
      <c r="D74" s="27"/>
    </row>
    <row r="75" spans="3:11" x14ac:dyDescent="0.25"/>
    <row r="76" spans="3:11" hidden="1" x14ac:dyDescent="0.25"/>
    <row r="77" spans="3:11" hidden="1" x14ac:dyDescent="0.25"/>
    <row r="78" spans="3:11" hidden="1" x14ac:dyDescent="0.25"/>
    <row r="79" spans="3:11" hidden="1" x14ac:dyDescent="0.25"/>
    <row r="80" spans="3:11" hidden="1" x14ac:dyDescent="0.25"/>
    <row r="81" hidden="1" x14ac:dyDescent="0.25"/>
    <row r="82" hidden="1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</sheetData>
  <sheetProtection algorithmName="SHA-512" hashValue="ZFmohr6pmoYD19Nv68itscuogc99t3c7XXLXLHDlBxy6x6XeiJHxWcUZncNVCQvF5lOrgV8164WOnX06yfA/Ww==" saltValue="8FmKtsCUPeGb+hVbk110MA==" spinCount="100000" sheet="1" objects="1" scenarios="1"/>
  <mergeCells count="6">
    <mergeCell ref="C1:J3"/>
    <mergeCell ref="C74:D74"/>
    <mergeCell ref="C4:J4"/>
    <mergeCell ref="D68:H68"/>
    <mergeCell ref="C71:G71"/>
    <mergeCell ref="C72:D72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 ECNOMICA</vt:lpstr>
      <vt:lpstr>'OFERTA ECNOMICA'!Área_de_impresión</vt:lpstr>
      <vt:lpstr>'OFERTA ECNOMICA'!Títulos_a_imprimir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 de Sistemas - Putumayo</dc:creator>
  <cp:lastModifiedBy>Luis Alberto Atuesta Hernandez</cp:lastModifiedBy>
  <cp:lastPrinted>2017-02-28T15:40:46Z</cp:lastPrinted>
  <dcterms:created xsi:type="dcterms:W3CDTF">2016-02-17T16:57:37Z</dcterms:created>
  <dcterms:modified xsi:type="dcterms:W3CDTF">2017-03-21T22:28:45Z</dcterms:modified>
</cp:coreProperties>
</file>