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ROPUESTA" sheetId="1" r:id="rId1"/>
  </sheets>
  <calcPr calcId="152511"/>
</workbook>
</file>

<file path=xl/calcChain.xml><?xml version="1.0" encoding="utf-8"?>
<calcChain xmlns="http://schemas.openxmlformats.org/spreadsheetml/2006/main">
  <c r="E37" i="1" l="1"/>
  <c r="F37" i="1" s="1"/>
  <c r="G37" i="1" s="1"/>
  <c r="E36" i="1"/>
  <c r="F36" i="1" s="1"/>
  <c r="G36" i="1" s="1"/>
  <c r="E35" i="1"/>
  <c r="F35" i="1" s="1"/>
  <c r="G35" i="1" s="1"/>
  <c r="F34" i="1"/>
  <c r="G34" i="1" s="1"/>
  <c r="E34" i="1"/>
  <c r="E33" i="1"/>
  <c r="F33" i="1" s="1"/>
  <c r="G33" i="1" s="1"/>
  <c r="F32" i="1"/>
  <c r="G32" i="1" s="1"/>
  <c r="E32" i="1"/>
  <c r="E31" i="1"/>
  <c r="F31" i="1" s="1"/>
  <c r="G31" i="1" s="1"/>
  <c r="E30" i="1"/>
  <c r="F30" i="1" s="1"/>
  <c r="G30" i="1" s="1"/>
  <c r="E29" i="1"/>
  <c r="F29" i="1" s="1"/>
  <c r="G29" i="1" s="1"/>
  <c r="E28" i="1"/>
  <c r="F28" i="1" s="1"/>
  <c r="G28" i="1" s="1"/>
  <c r="E27" i="1"/>
  <c r="F27" i="1" s="1"/>
  <c r="G27" i="1" s="1"/>
  <c r="F26" i="1"/>
  <c r="G26" i="1" s="1"/>
  <c r="E26" i="1"/>
  <c r="E25" i="1"/>
  <c r="F25" i="1" s="1"/>
  <c r="G25" i="1" s="1"/>
  <c r="F24" i="1"/>
  <c r="G24" i="1" s="1"/>
  <c r="E24" i="1"/>
  <c r="E23" i="1"/>
  <c r="F23" i="1" s="1"/>
  <c r="G23" i="1" s="1"/>
  <c r="E22" i="1"/>
  <c r="F22" i="1" s="1"/>
  <c r="G22" i="1" s="1"/>
  <c r="E21" i="1"/>
  <c r="F21" i="1" s="1"/>
  <c r="G21" i="1" s="1"/>
  <c r="E20" i="1"/>
  <c r="F20" i="1" s="1"/>
  <c r="G20" i="1" s="1"/>
  <c r="E19" i="1"/>
  <c r="F19" i="1" s="1"/>
  <c r="G19" i="1" s="1"/>
  <c r="F18" i="1"/>
  <c r="G18" i="1" s="1"/>
  <c r="E18" i="1"/>
  <c r="E17" i="1"/>
  <c r="F17" i="1" s="1"/>
  <c r="G17" i="1" s="1"/>
  <c r="F16" i="1"/>
  <c r="G16" i="1" s="1"/>
  <c r="E16" i="1"/>
  <c r="E15" i="1"/>
  <c r="F15" i="1" s="1"/>
  <c r="G15" i="1" s="1"/>
  <c r="E14" i="1"/>
  <c r="F14" i="1" s="1"/>
  <c r="G14" i="1" s="1"/>
</calcChain>
</file>

<file path=xl/sharedStrings.xml><?xml version="1.0" encoding="utf-8"?>
<sst xmlns="http://schemas.openxmlformats.org/spreadsheetml/2006/main" count="47" uniqueCount="46">
  <si>
    <t>REPUBLICA DE COLOMBIA</t>
  </si>
  <si>
    <t>FISCALIA GENERAL DE LA NACION</t>
  </si>
  <si>
    <t>CALI - VALLE</t>
  </si>
  <si>
    <t>PROPUESTA ECONOMICA</t>
  </si>
  <si>
    <t>OFERTA PRESENTADA POR LA FIRMA :</t>
  </si>
  <si>
    <t>TOTAL</t>
  </si>
  <si>
    <t>OBSERVACIONES ________________________________________________________________________________________________</t>
  </si>
  <si>
    <t>DIRECCION SECCIONAL DE APOYO A LA GESTION</t>
  </si>
  <si>
    <t>PROCESO SUMINISTRO DE ELEMENTOS DE PAPELERIA Y UTILES DE OFICINA</t>
  </si>
  <si>
    <t>ALMOHADILLA DACTILAR SIN MANCHA</t>
  </si>
  <si>
    <t>TAJALAPIZ MANUAL</t>
  </si>
  <si>
    <t>ARTICULO</t>
  </si>
  <si>
    <t>NOMBRE</t>
  </si>
  <si>
    <t>VLR. UNIT</t>
  </si>
  <si>
    <t xml:space="preserve">VLR.IVA. </t>
  </si>
  <si>
    <t>Vlr mas IVA</t>
  </si>
  <si>
    <t>CINTA RELOJ CORRESPONDEN</t>
  </si>
  <si>
    <t>CINTA TRANSPARENTE 48 X 40</t>
  </si>
  <si>
    <t>MARCADOR PERMANENTE</t>
  </si>
  <si>
    <t>COLBON FRASCO</t>
  </si>
  <si>
    <t>COSEDORA ESTANDAR</t>
  </si>
  <si>
    <t>SOBRES DE MANILA TAMANO OFICIO</t>
  </si>
  <si>
    <t>DVD RAM</t>
  </si>
  <si>
    <t>PILAS AA</t>
  </si>
  <si>
    <t>PILAS  AAA</t>
  </si>
  <si>
    <t>CANT.</t>
  </si>
  <si>
    <t>________________________________________________________________________________________</t>
  </si>
  <si>
    <t>FIRMA:  _________________________________________________________________________________</t>
  </si>
  <si>
    <t>NOMBRE DEL REPRESENTANTE : _____________________________________________________________</t>
  </si>
  <si>
    <t>CORREO ELECRONICO: _____________________________________________________________________</t>
  </si>
  <si>
    <t>DIRECCION: ______________________________________________________________________________</t>
  </si>
  <si>
    <t>TELEFONOS: ______________________________________________________________________________</t>
  </si>
  <si>
    <t>CINTA DE ENMASCARAR  DE 2" X 40 YDS   48MM X 36.58M</t>
  </si>
  <si>
    <t>GANCHOS PARA LEGAJAR PLASTICOS</t>
  </si>
  <si>
    <t>GANCHOS PARA COSEDORA  INDUSTRIAL 23/14</t>
  </si>
  <si>
    <t xml:space="preserve">LAPIZ DE MINA NEGRA </t>
  </si>
  <si>
    <t>BOLIGRAFO TINTA NEGRA DESECHABLE</t>
  </si>
  <si>
    <t>PERFORADORA MANUAL ESTANDAR DOS ORIFICIOS</t>
  </si>
  <si>
    <t>SACAGANCHOS PARA GRAPA</t>
  </si>
  <si>
    <t>LIBRO RADICADOR DE ACTAS 400 FOLIOS</t>
  </si>
  <si>
    <t>RESALTADORES DESECHABLES</t>
  </si>
  <si>
    <t>SOBRES DE MANILA TAMANO CARTA (25 cm de ancho * 31 cm de largo)</t>
  </si>
  <si>
    <t>CARTULINA TAMANO OFICIO COLOR VERDE-160 GRAMOS</t>
  </si>
  <si>
    <t>CD-R X100 UND 80 MN 700 MB</t>
  </si>
  <si>
    <t xml:space="preserve">DVD R </t>
  </si>
  <si>
    <t>ANEXO No.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</si>
</sst>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6">
    <xf numFmtId="0" fontId="0" fillId="0" borderId="0" xfId="0"/>
    <xf numFmtId="4" fontId="0" fillId="0" borderId="0" xfId="0" applyNumberFormat="1"/>
    <xf numFmtId="0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0" applyNumberFormat="1" applyFont="1" applyAlignment="1">
      <alignment horizontal="left"/>
    </xf>
    <xf numFmtId="0" fontId="1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/>
    <xf numFmtId="0" fontId="3" fillId="0" borderId="2" xfId="0" applyFont="1" applyBorder="1"/>
    <xf numFmtId="1" fontId="3" fillId="0" borderId="2" xfId="0" applyNumberFormat="1" applyFont="1" applyBorder="1" applyAlignment="1">
      <alignment horizontal="center"/>
    </xf>
    <xf numFmtId="1" fontId="0" fillId="0" borderId="2" xfId="1" applyNumberFormat="1" applyFont="1" applyBorder="1" applyAlignment="1">
      <alignment horizontal="center"/>
    </xf>
    <xf numFmtId="0" fontId="0" fillId="0" borderId="2" xfId="0" applyBorder="1" applyAlignment="1">
      <alignment wrapText="1"/>
    </xf>
    <xf numFmtId="0" fontId="3" fillId="0" borderId="2" xfId="0" applyFont="1" applyFill="1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wrapText="1"/>
    </xf>
    <xf numFmtId="44" fontId="0" fillId="0" borderId="2" xfId="2" applyFont="1" applyBorder="1"/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NumberFormat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4" workbookViewId="0">
      <selection activeCell="A15" sqref="A15"/>
    </sheetView>
  </sheetViews>
  <sheetFormatPr baseColWidth="10" defaultRowHeight="15" x14ac:dyDescent="0.25"/>
  <cols>
    <col min="1" max="1" width="13.140625" customWidth="1"/>
    <col min="2" max="2" width="15.5703125" customWidth="1"/>
    <col min="3" max="3" width="7.5703125" customWidth="1"/>
    <col min="4" max="4" width="14" customWidth="1"/>
    <col min="5" max="5" width="14.42578125" customWidth="1"/>
    <col min="6" max="6" width="13.140625" customWidth="1"/>
    <col min="258" max="258" width="29.140625" bestFit="1" customWidth="1"/>
    <col min="261" max="261" width="14.42578125" customWidth="1"/>
    <col min="514" max="514" width="29.140625" bestFit="1" customWidth="1"/>
    <col min="517" max="517" width="14.42578125" customWidth="1"/>
    <col min="770" max="770" width="29.140625" bestFit="1" customWidth="1"/>
    <col min="773" max="773" width="14.42578125" customWidth="1"/>
    <col min="1026" max="1026" width="29.140625" bestFit="1" customWidth="1"/>
    <col min="1029" max="1029" width="14.42578125" customWidth="1"/>
    <col min="1282" max="1282" width="29.140625" bestFit="1" customWidth="1"/>
    <col min="1285" max="1285" width="14.42578125" customWidth="1"/>
    <col min="1538" max="1538" width="29.140625" bestFit="1" customWidth="1"/>
    <col min="1541" max="1541" width="14.42578125" customWidth="1"/>
    <col min="1794" max="1794" width="29.140625" bestFit="1" customWidth="1"/>
    <col min="1797" max="1797" width="14.42578125" customWidth="1"/>
    <col min="2050" max="2050" width="29.140625" bestFit="1" customWidth="1"/>
    <col min="2053" max="2053" width="14.42578125" customWidth="1"/>
    <col min="2306" max="2306" width="29.140625" bestFit="1" customWidth="1"/>
    <col min="2309" max="2309" width="14.42578125" customWidth="1"/>
    <col min="2562" max="2562" width="29.140625" bestFit="1" customWidth="1"/>
    <col min="2565" max="2565" width="14.42578125" customWidth="1"/>
    <col min="2818" max="2818" width="29.140625" bestFit="1" customWidth="1"/>
    <col min="2821" max="2821" width="14.42578125" customWidth="1"/>
    <col min="3074" max="3074" width="29.140625" bestFit="1" customWidth="1"/>
    <col min="3077" max="3077" width="14.42578125" customWidth="1"/>
    <col min="3330" max="3330" width="29.140625" bestFit="1" customWidth="1"/>
    <col min="3333" max="3333" width="14.42578125" customWidth="1"/>
    <col min="3586" max="3586" width="29.140625" bestFit="1" customWidth="1"/>
    <col min="3589" max="3589" width="14.42578125" customWidth="1"/>
    <col min="3842" max="3842" width="29.140625" bestFit="1" customWidth="1"/>
    <col min="3845" max="3845" width="14.42578125" customWidth="1"/>
    <col min="4098" max="4098" width="29.140625" bestFit="1" customWidth="1"/>
    <col min="4101" max="4101" width="14.42578125" customWidth="1"/>
    <col min="4354" max="4354" width="29.140625" bestFit="1" customWidth="1"/>
    <col min="4357" max="4357" width="14.42578125" customWidth="1"/>
    <col min="4610" max="4610" width="29.140625" bestFit="1" customWidth="1"/>
    <col min="4613" max="4613" width="14.42578125" customWidth="1"/>
    <col min="4866" max="4866" width="29.140625" bestFit="1" customWidth="1"/>
    <col min="4869" max="4869" width="14.42578125" customWidth="1"/>
    <col min="5122" max="5122" width="29.140625" bestFit="1" customWidth="1"/>
    <col min="5125" max="5125" width="14.42578125" customWidth="1"/>
    <col min="5378" max="5378" width="29.140625" bestFit="1" customWidth="1"/>
    <col min="5381" max="5381" width="14.42578125" customWidth="1"/>
    <col min="5634" max="5634" width="29.140625" bestFit="1" customWidth="1"/>
    <col min="5637" max="5637" width="14.42578125" customWidth="1"/>
    <col min="5890" max="5890" width="29.140625" bestFit="1" customWidth="1"/>
    <col min="5893" max="5893" width="14.42578125" customWidth="1"/>
    <col min="6146" max="6146" width="29.140625" bestFit="1" customWidth="1"/>
    <col min="6149" max="6149" width="14.42578125" customWidth="1"/>
    <col min="6402" max="6402" width="29.140625" bestFit="1" customWidth="1"/>
    <col min="6405" max="6405" width="14.42578125" customWidth="1"/>
    <col min="6658" max="6658" width="29.140625" bestFit="1" customWidth="1"/>
    <col min="6661" max="6661" width="14.42578125" customWidth="1"/>
    <col min="6914" max="6914" width="29.140625" bestFit="1" customWidth="1"/>
    <col min="6917" max="6917" width="14.42578125" customWidth="1"/>
    <col min="7170" max="7170" width="29.140625" bestFit="1" customWidth="1"/>
    <col min="7173" max="7173" width="14.42578125" customWidth="1"/>
    <col min="7426" max="7426" width="29.140625" bestFit="1" customWidth="1"/>
    <col min="7429" max="7429" width="14.42578125" customWidth="1"/>
    <col min="7682" max="7682" width="29.140625" bestFit="1" customWidth="1"/>
    <col min="7685" max="7685" width="14.42578125" customWidth="1"/>
    <col min="7938" max="7938" width="29.140625" bestFit="1" customWidth="1"/>
    <col min="7941" max="7941" width="14.42578125" customWidth="1"/>
    <col min="8194" max="8194" width="29.140625" bestFit="1" customWidth="1"/>
    <col min="8197" max="8197" width="14.42578125" customWidth="1"/>
    <col min="8450" max="8450" width="29.140625" bestFit="1" customWidth="1"/>
    <col min="8453" max="8453" width="14.42578125" customWidth="1"/>
    <col min="8706" max="8706" width="29.140625" bestFit="1" customWidth="1"/>
    <col min="8709" max="8709" width="14.42578125" customWidth="1"/>
    <col min="8962" max="8962" width="29.140625" bestFit="1" customWidth="1"/>
    <col min="8965" max="8965" width="14.42578125" customWidth="1"/>
    <col min="9218" max="9218" width="29.140625" bestFit="1" customWidth="1"/>
    <col min="9221" max="9221" width="14.42578125" customWidth="1"/>
    <col min="9474" max="9474" width="29.140625" bestFit="1" customWidth="1"/>
    <col min="9477" max="9477" width="14.42578125" customWidth="1"/>
    <col min="9730" max="9730" width="29.140625" bestFit="1" customWidth="1"/>
    <col min="9733" max="9733" width="14.42578125" customWidth="1"/>
    <col min="9986" max="9986" width="29.140625" bestFit="1" customWidth="1"/>
    <col min="9989" max="9989" width="14.42578125" customWidth="1"/>
    <col min="10242" max="10242" width="29.140625" bestFit="1" customWidth="1"/>
    <col min="10245" max="10245" width="14.42578125" customWidth="1"/>
    <col min="10498" max="10498" width="29.140625" bestFit="1" customWidth="1"/>
    <col min="10501" max="10501" width="14.42578125" customWidth="1"/>
    <col min="10754" max="10754" width="29.140625" bestFit="1" customWidth="1"/>
    <col min="10757" max="10757" width="14.42578125" customWidth="1"/>
    <col min="11010" max="11010" width="29.140625" bestFit="1" customWidth="1"/>
    <col min="11013" max="11013" width="14.42578125" customWidth="1"/>
    <col min="11266" max="11266" width="29.140625" bestFit="1" customWidth="1"/>
    <col min="11269" max="11269" width="14.42578125" customWidth="1"/>
    <col min="11522" max="11522" width="29.140625" bestFit="1" customWidth="1"/>
    <col min="11525" max="11525" width="14.42578125" customWidth="1"/>
    <col min="11778" max="11778" width="29.140625" bestFit="1" customWidth="1"/>
    <col min="11781" max="11781" width="14.42578125" customWidth="1"/>
    <col min="12034" max="12034" width="29.140625" bestFit="1" customWidth="1"/>
    <col min="12037" max="12037" width="14.42578125" customWidth="1"/>
    <col min="12290" max="12290" width="29.140625" bestFit="1" customWidth="1"/>
    <col min="12293" max="12293" width="14.42578125" customWidth="1"/>
    <col min="12546" max="12546" width="29.140625" bestFit="1" customWidth="1"/>
    <col min="12549" max="12549" width="14.42578125" customWidth="1"/>
    <col min="12802" max="12802" width="29.140625" bestFit="1" customWidth="1"/>
    <col min="12805" max="12805" width="14.42578125" customWidth="1"/>
    <col min="13058" max="13058" width="29.140625" bestFit="1" customWidth="1"/>
    <col min="13061" max="13061" width="14.42578125" customWidth="1"/>
    <col min="13314" max="13314" width="29.140625" bestFit="1" customWidth="1"/>
    <col min="13317" max="13317" width="14.42578125" customWidth="1"/>
    <col min="13570" max="13570" width="29.140625" bestFit="1" customWidth="1"/>
    <col min="13573" max="13573" width="14.42578125" customWidth="1"/>
    <col min="13826" max="13826" width="29.140625" bestFit="1" customWidth="1"/>
    <col min="13829" max="13829" width="14.42578125" customWidth="1"/>
    <col min="14082" max="14082" width="29.140625" bestFit="1" customWidth="1"/>
    <col min="14085" max="14085" width="14.42578125" customWidth="1"/>
    <col min="14338" max="14338" width="29.140625" bestFit="1" customWidth="1"/>
    <col min="14341" max="14341" width="14.42578125" customWidth="1"/>
    <col min="14594" max="14594" width="29.140625" bestFit="1" customWidth="1"/>
    <col min="14597" max="14597" width="14.42578125" customWidth="1"/>
    <col min="14850" max="14850" width="29.140625" bestFit="1" customWidth="1"/>
    <col min="14853" max="14853" width="14.42578125" customWidth="1"/>
    <col min="15106" max="15106" width="29.140625" bestFit="1" customWidth="1"/>
    <col min="15109" max="15109" width="14.42578125" customWidth="1"/>
    <col min="15362" max="15362" width="29.140625" bestFit="1" customWidth="1"/>
    <col min="15365" max="15365" width="14.42578125" customWidth="1"/>
    <col min="15618" max="15618" width="29.140625" bestFit="1" customWidth="1"/>
    <col min="15621" max="15621" width="14.42578125" customWidth="1"/>
    <col min="15874" max="15874" width="29.140625" bestFit="1" customWidth="1"/>
    <col min="15877" max="15877" width="14.42578125" customWidth="1"/>
    <col min="16130" max="16130" width="29.140625" bestFit="1" customWidth="1"/>
    <col min="16133" max="16133" width="14.42578125" customWidth="1"/>
  </cols>
  <sheetData>
    <row r="1" spans="1:7" s="1" customFormat="1" x14ac:dyDescent="0.25">
      <c r="A1" s="25" t="s">
        <v>0</v>
      </c>
      <c r="B1" s="25"/>
      <c r="C1" s="25"/>
      <c r="D1" s="25"/>
      <c r="E1" s="25"/>
      <c r="F1" s="25"/>
      <c r="G1" s="25"/>
    </row>
    <row r="2" spans="1:7" s="1" customFormat="1" x14ac:dyDescent="0.25">
      <c r="A2" s="25" t="s">
        <v>1</v>
      </c>
      <c r="B2" s="25"/>
      <c r="C2" s="25"/>
      <c r="D2" s="25"/>
      <c r="E2" s="25"/>
      <c r="F2" s="25"/>
      <c r="G2" s="25"/>
    </row>
    <row r="3" spans="1:7" s="1" customFormat="1" x14ac:dyDescent="0.25">
      <c r="A3" s="25" t="s">
        <v>7</v>
      </c>
      <c r="B3" s="25"/>
      <c r="C3" s="25"/>
      <c r="D3" s="25"/>
      <c r="E3" s="25"/>
      <c r="F3" s="25"/>
      <c r="G3" s="25"/>
    </row>
    <row r="4" spans="1:7" s="1" customFormat="1" x14ac:dyDescent="0.25">
      <c r="A4" s="25" t="s">
        <v>2</v>
      </c>
      <c r="B4" s="25"/>
      <c r="C4" s="25"/>
      <c r="D4" s="25"/>
      <c r="E4" s="25"/>
      <c r="F4" s="25"/>
      <c r="G4" s="25"/>
    </row>
    <row r="5" spans="1:7" s="1" customFormat="1" x14ac:dyDescent="0.25">
      <c r="A5" s="25" t="s">
        <v>8</v>
      </c>
      <c r="B5" s="25"/>
      <c r="C5" s="25"/>
      <c r="D5" s="25"/>
      <c r="E5" s="25"/>
      <c r="F5" s="25"/>
      <c r="G5" s="25"/>
    </row>
    <row r="6" spans="1:7" s="1" customFormat="1" x14ac:dyDescent="0.25">
      <c r="A6" s="2"/>
      <c r="B6" s="2"/>
      <c r="C6" s="3"/>
      <c r="D6" s="2"/>
      <c r="E6" s="3"/>
      <c r="F6" s="3"/>
      <c r="G6" s="3"/>
    </row>
    <row r="7" spans="1:7" s="1" customFormat="1" x14ac:dyDescent="0.25">
      <c r="A7" s="25" t="s">
        <v>45</v>
      </c>
      <c r="B7" s="25"/>
      <c r="C7" s="25"/>
      <c r="D7" s="25"/>
      <c r="E7" s="25"/>
      <c r="F7" s="25"/>
      <c r="G7" s="25"/>
    </row>
    <row r="8" spans="1:7" s="1" customFormat="1" x14ac:dyDescent="0.25">
      <c r="A8" s="25" t="s">
        <v>3</v>
      </c>
      <c r="B8" s="25"/>
      <c r="C8" s="25"/>
      <c r="D8" s="25"/>
      <c r="E8" s="25"/>
      <c r="F8" s="25"/>
      <c r="G8" s="25"/>
    </row>
    <row r="9" spans="1:7" s="1" customFormat="1" x14ac:dyDescent="0.25">
      <c r="A9" s="2"/>
      <c r="B9" s="2"/>
      <c r="C9" s="2"/>
      <c r="D9" s="2"/>
      <c r="E9" s="2"/>
      <c r="F9" s="2"/>
      <c r="G9" s="2"/>
    </row>
    <row r="10" spans="1:7" s="1" customFormat="1" x14ac:dyDescent="0.25">
      <c r="A10" s="4" t="s">
        <v>4</v>
      </c>
      <c r="B10" s="4"/>
      <c r="C10" s="2"/>
      <c r="D10" s="5"/>
      <c r="E10" s="6"/>
      <c r="F10" s="6"/>
      <c r="G10" s="6"/>
    </row>
    <row r="13" spans="1:7" ht="15.75" x14ac:dyDescent="0.25">
      <c r="A13" s="12" t="s">
        <v>11</v>
      </c>
      <c r="B13" s="12" t="s">
        <v>12</v>
      </c>
      <c r="C13" s="13" t="s">
        <v>25</v>
      </c>
      <c r="D13" s="12" t="s">
        <v>13</v>
      </c>
      <c r="E13" s="12" t="s">
        <v>14</v>
      </c>
      <c r="F13" s="16" t="s">
        <v>15</v>
      </c>
      <c r="G13" s="12" t="s">
        <v>5</v>
      </c>
    </row>
    <row r="14" spans="1:7" s="1" customFormat="1" ht="30" customHeight="1" x14ac:dyDescent="0.25">
      <c r="A14" s="11">
        <v>106005026</v>
      </c>
      <c r="B14" s="11" t="s">
        <v>44</v>
      </c>
      <c r="C14" s="14">
        <v>200</v>
      </c>
      <c r="D14" s="11"/>
      <c r="E14" s="11">
        <f>+D14*0.16</f>
        <v>0</v>
      </c>
      <c r="F14" s="11">
        <f>+E14+D14</f>
        <v>0</v>
      </c>
      <c r="G14" s="11">
        <f>+F14*C14</f>
        <v>0</v>
      </c>
    </row>
    <row r="15" spans="1:7" s="1" customFormat="1" ht="30" customHeight="1" x14ac:dyDescent="0.25">
      <c r="A15" s="11">
        <v>109013001</v>
      </c>
      <c r="B15" s="15" t="s">
        <v>16</v>
      </c>
      <c r="C15" s="14">
        <v>3</v>
      </c>
      <c r="D15" s="11"/>
      <c r="E15" s="11">
        <f t="shared" ref="E15:E37" si="0">+D15*0.16</f>
        <v>0</v>
      </c>
      <c r="F15" s="11">
        <f t="shared" ref="F15:F37" si="1">+E15+D15</f>
        <v>0</v>
      </c>
      <c r="G15" s="11">
        <f t="shared" ref="G15:G37" si="2">+F15*C15</f>
        <v>0</v>
      </c>
    </row>
    <row r="16" spans="1:7" s="1" customFormat="1" ht="43.5" customHeight="1" x14ac:dyDescent="0.25">
      <c r="A16" s="11">
        <v>110002110</v>
      </c>
      <c r="B16" s="15" t="s">
        <v>17</v>
      </c>
      <c r="C16" s="14">
        <v>500</v>
      </c>
      <c r="D16" s="11"/>
      <c r="E16" s="11">
        <f t="shared" si="0"/>
        <v>0</v>
      </c>
      <c r="F16" s="11">
        <f t="shared" si="1"/>
        <v>0</v>
      </c>
      <c r="G16" s="11">
        <f t="shared" si="2"/>
        <v>0</v>
      </c>
    </row>
    <row r="17" spans="1:7" s="1" customFormat="1" ht="61.5" customHeight="1" x14ac:dyDescent="0.25">
      <c r="A17" s="11">
        <v>110002157</v>
      </c>
      <c r="B17" s="15" t="s">
        <v>32</v>
      </c>
      <c r="C17" s="14">
        <v>150</v>
      </c>
      <c r="D17" s="11"/>
      <c r="E17" s="11">
        <f t="shared" si="0"/>
        <v>0</v>
      </c>
      <c r="F17" s="11">
        <f t="shared" si="1"/>
        <v>0</v>
      </c>
      <c r="G17" s="11">
        <f t="shared" si="2"/>
        <v>0</v>
      </c>
    </row>
    <row r="18" spans="1:7" s="1" customFormat="1" ht="47.25" customHeight="1" x14ac:dyDescent="0.25">
      <c r="A18" s="11">
        <v>110008235</v>
      </c>
      <c r="B18" s="15" t="s">
        <v>33</v>
      </c>
      <c r="C18" s="14">
        <v>10000</v>
      </c>
      <c r="D18" s="11"/>
      <c r="E18" s="11">
        <f t="shared" si="0"/>
        <v>0</v>
      </c>
      <c r="F18" s="11">
        <f t="shared" si="1"/>
        <v>0</v>
      </c>
      <c r="G18" s="11">
        <f t="shared" si="2"/>
        <v>0</v>
      </c>
    </row>
    <row r="19" spans="1:7" s="1" customFormat="1" ht="60" customHeight="1" x14ac:dyDescent="0.25">
      <c r="A19" s="11">
        <v>110008249</v>
      </c>
      <c r="B19" s="15" t="s">
        <v>34</v>
      </c>
      <c r="C19" s="14">
        <v>10</v>
      </c>
      <c r="D19" s="11"/>
      <c r="E19" s="11">
        <f t="shared" si="0"/>
        <v>0</v>
      </c>
      <c r="F19" s="11">
        <f t="shared" si="1"/>
        <v>0</v>
      </c>
      <c r="G19" s="11">
        <f t="shared" si="2"/>
        <v>0</v>
      </c>
    </row>
    <row r="20" spans="1:7" s="1" customFormat="1" ht="30" customHeight="1" x14ac:dyDescent="0.25">
      <c r="A20" s="11">
        <v>110009425</v>
      </c>
      <c r="B20" s="15" t="s">
        <v>35</v>
      </c>
      <c r="C20" s="14">
        <v>1500</v>
      </c>
      <c r="D20" s="11"/>
      <c r="E20" s="11">
        <f t="shared" si="0"/>
        <v>0</v>
      </c>
      <c r="F20" s="11">
        <f t="shared" si="1"/>
        <v>0</v>
      </c>
      <c r="G20" s="11">
        <f t="shared" si="2"/>
        <v>0</v>
      </c>
    </row>
    <row r="21" spans="1:7" s="1" customFormat="1" ht="31.5" customHeight="1" x14ac:dyDescent="0.25">
      <c r="A21" s="11">
        <v>110009856</v>
      </c>
      <c r="B21" s="15" t="s">
        <v>10</v>
      </c>
      <c r="C21" s="14">
        <v>200</v>
      </c>
      <c r="D21" s="11"/>
      <c r="E21" s="11">
        <f t="shared" si="0"/>
        <v>0</v>
      </c>
      <c r="F21" s="11">
        <f t="shared" si="1"/>
        <v>0</v>
      </c>
      <c r="G21" s="11">
        <f t="shared" si="2"/>
        <v>0</v>
      </c>
    </row>
    <row r="22" spans="1:7" s="1" customFormat="1" ht="30" customHeight="1" x14ac:dyDescent="0.25">
      <c r="A22" s="11">
        <v>110010465</v>
      </c>
      <c r="B22" s="15" t="s">
        <v>18</v>
      </c>
      <c r="C22" s="14">
        <v>2000</v>
      </c>
      <c r="D22" s="11"/>
      <c r="E22" s="11">
        <f t="shared" si="0"/>
        <v>0</v>
      </c>
      <c r="F22" s="11">
        <f t="shared" si="1"/>
        <v>0</v>
      </c>
      <c r="G22" s="11">
        <f t="shared" si="2"/>
        <v>0</v>
      </c>
    </row>
    <row r="23" spans="1:7" s="1" customFormat="1" ht="30" customHeight="1" x14ac:dyDescent="0.25">
      <c r="A23" s="11">
        <v>110011101</v>
      </c>
      <c r="B23" s="11" t="s">
        <v>19</v>
      </c>
      <c r="C23" s="14">
        <v>1300</v>
      </c>
      <c r="D23" s="11"/>
      <c r="E23" s="11">
        <f t="shared" si="0"/>
        <v>0</v>
      </c>
      <c r="F23" s="11">
        <f t="shared" si="1"/>
        <v>0</v>
      </c>
      <c r="G23" s="11">
        <f t="shared" si="2"/>
        <v>0</v>
      </c>
    </row>
    <row r="24" spans="1:7" s="1" customFormat="1" ht="45.75" customHeight="1" x14ac:dyDescent="0.25">
      <c r="A24" s="11">
        <v>110013105</v>
      </c>
      <c r="B24" s="15" t="s">
        <v>36</v>
      </c>
      <c r="C24" s="14">
        <v>4000</v>
      </c>
      <c r="D24" s="11"/>
      <c r="E24" s="11">
        <f t="shared" si="0"/>
        <v>0</v>
      </c>
      <c r="F24" s="11">
        <f t="shared" si="1"/>
        <v>0</v>
      </c>
      <c r="G24" s="11">
        <f t="shared" si="2"/>
        <v>0</v>
      </c>
    </row>
    <row r="25" spans="1:7" s="1" customFormat="1" ht="30" customHeight="1" x14ac:dyDescent="0.25">
      <c r="A25" s="11">
        <v>110014105</v>
      </c>
      <c r="B25" s="15" t="s">
        <v>9</v>
      </c>
      <c r="C25" s="14">
        <v>50</v>
      </c>
      <c r="D25" s="11"/>
      <c r="E25" s="11">
        <f t="shared" si="0"/>
        <v>0</v>
      </c>
      <c r="F25" s="11">
        <f t="shared" si="1"/>
        <v>0</v>
      </c>
      <c r="G25" s="11">
        <f t="shared" si="2"/>
        <v>0</v>
      </c>
    </row>
    <row r="26" spans="1:7" s="1" customFormat="1" ht="30" customHeight="1" x14ac:dyDescent="0.25">
      <c r="A26" s="11">
        <v>110015003</v>
      </c>
      <c r="B26" s="15" t="s">
        <v>20</v>
      </c>
      <c r="C26" s="14">
        <v>250</v>
      </c>
      <c r="D26" s="11"/>
      <c r="E26" s="11">
        <f t="shared" si="0"/>
        <v>0</v>
      </c>
      <c r="F26" s="11">
        <f t="shared" si="1"/>
        <v>0</v>
      </c>
      <c r="G26" s="11">
        <f t="shared" si="2"/>
        <v>0</v>
      </c>
    </row>
    <row r="27" spans="1:7" s="1" customFormat="1" ht="60.75" customHeight="1" x14ac:dyDescent="0.25">
      <c r="A27" s="11">
        <v>110015050</v>
      </c>
      <c r="B27" s="15" t="s">
        <v>37</v>
      </c>
      <c r="C27" s="14">
        <v>250</v>
      </c>
      <c r="D27" s="11"/>
      <c r="E27" s="11">
        <f t="shared" si="0"/>
        <v>0</v>
      </c>
      <c r="F27" s="11">
        <f t="shared" si="1"/>
        <v>0</v>
      </c>
      <c r="G27" s="11">
        <f t="shared" si="2"/>
        <v>0</v>
      </c>
    </row>
    <row r="28" spans="1:7" ht="35.25" customHeight="1" x14ac:dyDescent="0.25">
      <c r="A28" s="11">
        <v>110015726</v>
      </c>
      <c r="B28" s="17" t="s">
        <v>38</v>
      </c>
      <c r="C28" s="14">
        <v>250</v>
      </c>
      <c r="D28" s="11"/>
      <c r="E28" s="11">
        <f t="shared" si="0"/>
        <v>0</v>
      </c>
      <c r="F28" s="11">
        <f t="shared" si="1"/>
        <v>0</v>
      </c>
      <c r="G28" s="11">
        <f t="shared" si="2"/>
        <v>0</v>
      </c>
    </row>
    <row r="29" spans="1:7" ht="63" customHeight="1" x14ac:dyDescent="0.25">
      <c r="A29" s="11">
        <v>110017050</v>
      </c>
      <c r="B29" s="15" t="s">
        <v>39</v>
      </c>
      <c r="C29" s="14">
        <v>70</v>
      </c>
      <c r="D29" s="11"/>
      <c r="E29" s="11">
        <f t="shared" si="0"/>
        <v>0</v>
      </c>
      <c r="F29" s="11">
        <f t="shared" si="1"/>
        <v>0</v>
      </c>
      <c r="G29" s="11">
        <f t="shared" si="2"/>
        <v>0</v>
      </c>
    </row>
    <row r="30" spans="1:7" ht="30" customHeight="1" x14ac:dyDescent="0.25">
      <c r="A30" s="11">
        <v>110010688</v>
      </c>
      <c r="B30" s="15" t="s">
        <v>40</v>
      </c>
      <c r="C30" s="14">
        <v>1000</v>
      </c>
      <c r="D30" s="11"/>
      <c r="E30" s="11">
        <f t="shared" si="0"/>
        <v>0</v>
      </c>
      <c r="F30" s="11">
        <f t="shared" si="1"/>
        <v>0</v>
      </c>
      <c r="G30" s="11">
        <f t="shared" si="2"/>
        <v>0</v>
      </c>
    </row>
    <row r="31" spans="1:7" ht="74.25" customHeight="1" x14ac:dyDescent="0.25">
      <c r="A31" s="11">
        <v>110022734</v>
      </c>
      <c r="B31" s="15" t="s">
        <v>41</v>
      </c>
      <c r="C31" s="14">
        <v>10000</v>
      </c>
      <c r="D31" s="11"/>
      <c r="E31" s="11">
        <f t="shared" si="0"/>
        <v>0</v>
      </c>
      <c r="F31" s="11">
        <f t="shared" si="1"/>
        <v>0</v>
      </c>
      <c r="G31" s="11">
        <f t="shared" si="2"/>
        <v>0</v>
      </c>
    </row>
    <row r="32" spans="1:7" ht="47.25" customHeight="1" x14ac:dyDescent="0.25">
      <c r="A32" s="11">
        <v>110022735</v>
      </c>
      <c r="B32" s="15" t="s">
        <v>21</v>
      </c>
      <c r="C32" s="14">
        <v>10000</v>
      </c>
      <c r="D32" s="11"/>
      <c r="E32" s="11">
        <f t="shared" si="0"/>
        <v>0</v>
      </c>
      <c r="F32" s="11">
        <f t="shared" si="1"/>
        <v>0</v>
      </c>
      <c r="G32" s="11">
        <f t="shared" si="2"/>
        <v>0</v>
      </c>
    </row>
    <row r="33" spans="1:8" ht="48.75" customHeight="1" x14ac:dyDescent="0.25">
      <c r="A33" s="11">
        <v>110028001</v>
      </c>
      <c r="B33" s="15" t="s">
        <v>42</v>
      </c>
      <c r="C33" s="14">
        <v>30000</v>
      </c>
      <c r="D33" s="11"/>
      <c r="E33" s="11">
        <f t="shared" si="0"/>
        <v>0</v>
      </c>
      <c r="F33" s="11">
        <f t="shared" si="1"/>
        <v>0</v>
      </c>
      <c r="G33" s="11">
        <f t="shared" si="2"/>
        <v>0</v>
      </c>
    </row>
    <row r="34" spans="1:8" ht="35.25" customHeight="1" x14ac:dyDescent="0.25">
      <c r="A34" s="11">
        <v>110032001</v>
      </c>
      <c r="B34" s="18" t="s">
        <v>43</v>
      </c>
      <c r="C34" s="14">
        <v>3000</v>
      </c>
      <c r="D34" s="11"/>
      <c r="E34" s="11">
        <f t="shared" si="0"/>
        <v>0</v>
      </c>
      <c r="F34" s="11">
        <f t="shared" si="1"/>
        <v>0</v>
      </c>
      <c r="G34" s="11">
        <f t="shared" si="2"/>
        <v>0</v>
      </c>
    </row>
    <row r="35" spans="1:8" ht="30" customHeight="1" x14ac:dyDescent="0.25">
      <c r="A35" s="11">
        <v>110032005</v>
      </c>
      <c r="B35" s="11" t="s">
        <v>22</v>
      </c>
      <c r="C35" s="14">
        <v>7000</v>
      </c>
      <c r="D35" s="11"/>
      <c r="E35" s="11">
        <f t="shared" si="0"/>
        <v>0</v>
      </c>
      <c r="F35" s="11">
        <f t="shared" si="1"/>
        <v>0</v>
      </c>
      <c r="G35" s="11">
        <f t="shared" si="2"/>
        <v>0</v>
      </c>
    </row>
    <row r="36" spans="1:8" ht="30" customHeight="1" x14ac:dyDescent="0.25">
      <c r="A36" s="11">
        <v>112017309</v>
      </c>
      <c r="B36" s="11" t="s">
        <v>23</v>
      </c>
      <c r="C36" s="14">
        <v>10</v>
      </c>
      <c r="D36" s="11"/>
      <c r="E36" s="11">
        <f t="shared" si="0"/>
        <v>0</v>
      </c>
      <c r="F36" s="11">
        <f t="shared" si="1"/>
        <v>0</v>
      </c>
      <c r="G36" s="11">
        <f t="shared" si="2"/>
        <v>0</v>
      </c>
    </row>
    <row r="37" spans="1:8" ht="30" customHeight="1" x14ac:dyDescent="0.25">
      <c r="A37" s="11">
        <v>112017320</v>
      </c>
      <c r="B37" s="11" t="s">
        <v>24</v>
      </c>
      <c r="C37" s="14">
        <v>20</v>
      </c>
      <c r="D37" s="11"/>
      <c r="E37" s="11">
        <f t="shared" si="0"/>
        <v>0</v>
      </c>
      <c r="F37" s="11">
        <f t="shared" si="1"/>
        <v>0</v>
      </c>
      <c r="G37" s="11">
        <f t="shared" si="2"/>
        <v>0</v>
      </c>
    </row>
    <row r="38" spans="1:8" x14ac:dyDescent="0.25">
      <c r="A38" s="22" t="s">
        <v>5</v>
      </c>
      <c r="B38" s="23"/>
      <c r="C38" s="23"/>
      <c r="D38" s="23"/>
      <c r="E38" s="23"/>
      <c r="F38" s="24"/>
      <c r="G38" s="19"/>
    </row>
    <row r="40" spans="1:8" s="1" customFormat="1" ht="15" customHeight="1" x14ac:dyDescent="0.25">
      <c r="A40" s="20" t="s">
        <v>6</v>
      </c>
      <c r="B40" s="20"/>
      <c r="C40" s="20"/>
      <c r="D40" s="20"/>
      <c r="E40" s="20"/>
      <c r="F40" s="20"/>
      <c r="G40" s="20"/>
      <c r="H40" s="20"/>
    </row>
    <row r="41" spans="1:8" s="1" customFormat="1" x14ac:dyDescent="0.25">
      <c r="A41" s="20" t="s">
        <v>26</v>
      </c>
      <c r="B41" s="21"/>
      <c r="C41" s="21"/>
      <c r="D41" s="21"/>
      <c r="E41" s="21"/>
      <c r="F41" s="21"/>
      <c r="G41" s="21"/>
      <c r="H41" s="21"/>
    </row>
    <row r="42" spans="1:8" s="1" customFormat="1" x14ac:dyDescent="0.25">
      <c r="A42" s="7"/>
      <c r="C42" s="7"/>
    </row>
    <row r="43" spans="1:8" s="1" customFormat="1" x14ac:dyDescent="0.25">
      <c r="A43" s="7"/>
      <c r="C43" s="7"/>
    </row>
    <row r="44" spans="1:8" s="1" customFormat="1" x14ac:dyDescent="0.25">
      <c r="A44" s="20" t="s">
        <v>27</v>
      </c>
      <c r="B44" s="21"/>
      <c r="C44" s="21"/>
      <c r="D44" s="21"/>
      <c r="E44" s="21"/>
      <c r="F44" s="21"/>
      <c r="G44" s="21"/>
      <c r="H44" s="21"/>
    </row>
    <row r="45" spans="1:8" s="1" customFormat="1" x14ac:dyDescent="0.25">
      <c r="A45" s="7"/>
      <c r="C45" s="7"/>
    </row>
    <row r="46" spans="1:8" s="1" customFormat="1" x14ac:dyDescent="0.25">
      <c r="A46" s="20" t="s">
        <v>28</v>
      </c>
      <c r="B46" s="21"/>
      <c r="C46" s="21"/>
      <c r="D46" s="21"/>
      <c r="E46" s="21"/>
      <c r="F46" s="21"/>
      <c r="G46" s="21"/>
      <c r="H46" s="21"/>
    </row>
    <row r="47" spans="1:8" s="1" customFormat="1" x14ac:dyDescent="0.25">
      <c r="A47" s="7"/>
      <c r="C47" s="7"/>
    </row>
    <row r="48" spans="1:8" s="1" customFormat="1" ht="15" customHeight="1" x14ac:dyDescent="0.25">
      <c r="A48" s="20" t="s">
        <v>29</v>
      </c>
      <c r="B48" s="21"/>
      <c r="C48" s="21"/>
      <c r="D48" s="21"/>
      <c r="E48" s="21"/>
      <c r="F48" s="21"/>
      <c r="G48" s="21"/>
      <c r="H48" s="21"/>
    </row>
    <row r="49" spans="1:8" s="1" customFormat="1" x14ac:dyDescent="0.25">
      <c r="A49" s="7"/>
      <c r="C49" s="7"/>
    </row>
    <row r="50" spans="1:8" s="1" customFormat="1" x14ac:dyDescent="0.25">
      <c r="A50" s="20" t="s">
        <v>30</v>
      </c>
      <c r="B50" s="21"/>
      <c r="C50" s="21"/>
      <c r="D50" s="21"/>
      <c r="E50" s="21"/>
      <c r="F50" s="21"/>
      <c r="G50" s="21"/>
      <c r="H50" s="21"/>
    </row>
    <row r="51" spans="1:8" s="1" customFormat="1" x14ac:dyDescent="0.25">
      <c r="A51" s="9"/>
      <c r="B51" s="10"/>
      <c r="C51" s="8"/>
      <c r="D51" s="10"/>
      <c r="E51" s="10"/>
      <c r="F51" s="10"/>
      <c r="G51" s="10"/>
      <c r="H51" s="10"/>
    </row>
    <row r="52" spans="1:8" s="1" customFormat="1" x14ac:dyDescent="0.25">
      <c r="A52" s="20" t="s">
        <v>31</v>
      </c>
      <c r="B52" s="21"/>
      <c r="C52" s="21"/>
      <c r="D52" s="21"/>
      <c r="E52" s="21"/>
      <c r="F52" s="21"/>
      <c r="G52" s="21"/>
      <c r="H52" s="21"/>
    </row>
    <row r="53" spans="1:8" s="1" customFormat="1" x14ac:dyDescent="0.25">
      <c r="A53" s="7"/>
      <c r="C53" s="7"/>
    </row>
  </sheetData>
  <mergeCells count="15">
    <mergeCell ref="A38:F38"/>
    <mergeCell ref="A1:G1"/>
    <mergeCell ref="A2:G2"/>
    <mergeCell ref="A3:G3"/>
    <mergeCell ref="A4:G4"/>
    <mergeCell ref="A5:G5"/>
    <mergeCell ref="A7:G7"/>
    <mergeCell ref="A8:G8"/>
    <mergeCell ref="A48:H48"/>
    <mergeCell ref="A50:H50"/>
    <mergeCell ref="A52:H52"/>
    <mergeCell ref="A40:H40"/>
    <mergeCell ref="A41:H41"/>
    <mergeCell ref="A44:H44"/>
    <mergeCell ref="A46:H46"/>
  </mergeCells>
  <pageMargins left="0.7" right="0.7" top="0.75" bottom="0.75" header="0.3" footer="0.3"/>
  <pageSetup paperSize="1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2016-08-05T14:41:42Z</dcterms:modified>
</cp:coreProperties>
</file>